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K5" i="1"/>
  <c r="J5" i="1"/>
  <c r="I5" i="1"/>
  <c r="D14" i="1"/>
  <c r="E14" i="1"/>
  <c r="C14" i="1"/>
  <c r="D7" i="1"/>
  <c r="E7" i="1"/>
  <c r="C7" i="1"/>
</calcChain>
</file>

<file path=xl/sharedStrings.xml><?xml version="1.0" encoding="utf-8"?>
<sst xmlns="http://schemas.openxmlformats.org/spreadsheetml/2006/main" count="18" uniqueCount="9">
  <si>
    <t>Код</t>
  </si>
  <si>
    <t>Статья ф.№5</t>
  </si>
  <si>
    <t>Стр. 5200 к.5</t>
  </si>
  <si>
    <t>Амортизация</t>
  </si>
  <si>
    <t>Стр. 5200 к.4</t>
  </si>
  <si>
    <t>Первоначальная стоимость ОС</t>
  </si>
  <si>
    <t>К физ.изн.</t>
  </si>
  <si>
    <t>ООО "Спектр"</t>
  </si>
  <si>
    <t>ООО "Логис"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</si>
</sst>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169" fontId="0" fillId="0" borderId="2" xfId="0" applyNumberFormat="1" applyBorder="1"/>
    <xf numFmtId="169" fontId="0" fillId="0" borderId="0" xfId="0" applyNumberFormat="1" applyBorder="1"/>
    <xf numFmtId="0" fontId="0" fillId="0" borderId="3" xfId="0" applyBorder="1"/>
    <xf numFmtId="169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Лист1!$H$5</c:f>
              <c:strCache>
                <c:ptCount val="1"/>
                <c:pt idx="0">
                  <c:v>ООО "Логис"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Лист1!$I$4:$K$4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Лист1!$I$5:$K$5</c:f>
              <c:numCache>
                <c:formatCode>0.000</c:formatCode>
                <c:ptCount val="3"/>
                <c:pt idx="0">
                  <c:v>31.997327989311959</c:v>
                </c:pt>
                <c:pt idx="1">
                  <c:v>32.798931195724784</c:v>
                </c:pt>
                <c:pt idx="2">
                  <c:v>33.934535738142948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E5-40C4-A379-47CA0FD31A9B}"/>
            </c:ext>
          </c:extLst>
        </c:ser>
        <c:ser>
          <c:idx val="1"/>
          <c:order val="1"/>
          <c:tx>
            <c:strRef>
              <c:f>Лист1!$H$6</c:f>
              <c:strCache>
                <c:ptCount val="1"/>
                <c:pt idx="0">
                  <c:v>ООО "Спектр"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Лист1!$I$4:$K$4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Лист1!$I$6:$K$6</c:f>
              <c:numCache>
                <c:formatCode>0.000</c:formatCode>
                <c:ptCount val="3"/>
                <c:pt idx="0">
                  <c:v>19.390243902439025</c:v>
                </c:pt>
                <c:pt idx="1">
                  <c:v>26.829268292682929</c:v>
                </c:pt>
                <c:pt idx="2">
                  <c:v>31.707317073170731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E5-40C4-A379-47CA0FD31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538976"/>
        <c:axId val="361537664"/>
      </c:barChart>
      <c:catAx>
        <c:axId val="3615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1537664"/>
        <c:crosses val="autoZero"/>
        <c:auto val="1"/>
        <c:lblAlgn val="ctr"/>
        <c:lblOffset val="100"/>
        <c:noMultiLvlLbl val="0"/>
      </c:catAx>
      <c:valAx>
        <c:axId val="36153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153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179070</xdr:rowOff>
    </xdr:from>
    <xdr:to>
      <xdr:col>14</xdr:col>
      <xdr:colOff>0</xdr:colOff>
      <xdr:row>22</xdr:row>
      <xdr:rowOff>15240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tabSelected="1" workbookViewId="0">
      <selection activeCell="G7" sqref="G7"/>
    </sheetView>
  </sheetViews>
  <sheetFormatPr defaultRowHeight="14.4" x14ac:dyDescent="0.3"/>
  <cols>
    <col min="2" max="2" width="32.77734375" customWidth="1"/>
    <col min="8" max="8" width="16.6640625" customWidth="1"/>
  </cols>
  <sheetData>
    <row r="3" spans="1:11" ht="18" x14ac:dyDescent="0.35">
      <c r="A3" s="2" t="s">
        <v>8</v>
      </c>
      <c r="B3" s="2"/>
      <c r="C3" s="2"/>
      <c r="D3" s="2"/>
      <c r="E3" s="2"/>
    </row>
    <row r="4" spans="1:11" x14ac:dyDescent="0.3">
      <c r="A4" s="3" t="s">
        <v>0</v>
      </c>
      <c r="B4" s="3" t="s">
        <v>1</v>
      </c>
      <c r="C4" s="3">
        <v>2015</v>
      </c>
      <c r="D4" s="3">
        <v>2016</v>
      </c>
      <c r="E4" s="3">
        <v>2017</v>
      </c>
      <c r="H4" s="4"/>
      <c r="I4" s="3">
        <v>2015</v>
      </c>
      <c r="J4" s="3">
        <v>2016</v>
      </c>
      <c r="K4" s="3">
        <v>2017</v>
      </c>
    </row>
    <row r="5" spans="1:11" x14ac:dyDescent="0.3">
      <c r="A5" s="4" t="s">
        <v>2</v>
      </c>
      <c r="B5" s="4" t="s">
        <v>3</v>
      </c>
      <c r="C5" s="4">
        <v>479</v>
      </c>
      <c r="D5" s="4">
        <v>491</v>
      </c>
      <c r="E5" s="4">
        <v>508</v>
      </c>
      <c r="H5" s="1" t="s">
        <v>8</v>
      </c>
      <c r="I5" s="7">
        <f>C7</f>
        <v>31.997327989311959</v>
      </c>
      <c r="J5" s="7">
        <f>D7</f>
        <v>32.798931195724784</v>
      </c>
      <c r="K5" s="7">
        <f>E7</f>
        <v>33.934535738142948</v>
      </c>
    </row>
    <row r="6" spans="1:11" x14ac:dyDescent="0.3">
      <c r="A6" s="4" t="s">
        <v>4</v>
      </c>
      <c r="B6" s="4" t="s">
        <v>5</v>
      </c>
      <c r="C6" s="4">
        <v>1497</v>
      </c>
      <c r="D6" s="4">
        <v>1497</v>
      </c>
      <c r="E6" s="4">
        <v>1497</v>
      </c>
      <c r="H6" s="8" t="s">
        <v>7</v>
      </c>
      <c r="I6" s="9">
        <f>C14</f>
        <v>19.390243902439025</v>
      </c>
      <c r="J6" s="9">
        <f>D14</f>
        <v>26.829268292682929</v>
      </c>
      <c r="K6" s="9">
        <f>E14</f>
        <v>31.707317073170731</v>
      </c>
    </row>
    <row r="7" spans="1:11" ht="15" thickBot="1" x14ac:dyDescent="0.35">
      <c r="A7" s="5"/>
      <c r="B7" s="5" t="s">
        <v>6</v>
      </c>
      <c r="C7" s="6">
        <f>C5/C6*100</f>
        <v>31.997327989311959</v>
      </c>
      <c r="D7" s="6">
        <f t="shared" ref="D7:E7" si="0">D5/D6*100</f>
        <v>32.798931195724784</v>
      </c>
      <c r="E7" s="6">
        <f t="shared" si="0"/>
        <v>33.934535738142948</v>
      </c>
    </row>
    <row r="8" spans="1:11" ht="15" thickTop="1" x14ac:dyDescent="0.3"/>
    <row r="10" spans="1:11" ht="18" x14ac:dyDescent="0.35">
      <c r="A10" s="2" t="s">
        <v>7</v>
      </c>
      <c r="B10" s="2"/>
      <c r="C10" s="2"/>
      <c r="D10" s="2"/>
      <c r="E10" s="2"/>
    </row>
    <row r="11" spans="1:11" x14ac:dyDescent="0.3">
      <c r="A11" s="3" t="s">
        <v>0</v>
      </c>
      <c r="B11" s="3" t="s">
        <v>1</v>
      </c>
      <c r="C11" s="3">
        <v>2015</v>
      </c>
      <c r="D11" s="3">
        <v>2016</v>
      </c>
      <c r="E11" s="3">
        <v>2017</v>
      </c>
    </row>
    <row r="12" spans="1:11" x14ac:dyDescent="0.3">
      <c r="A12" s="4" t="s">
        <v>2</v>
      </c>
      <c r="B12" s="4" t="s">
        <v>3</v>
      </c>
      <c r="C12" s="4">
        <v>159</v>
      </c>
      <c r="D12" s="4">
        <v>220</v>
      </c>
      <c r="E12" s="4">
        <v>260</v>
      </c>
    </row>
    <row r="13" spans="1:11" x14ac:dyDescent="0.3">
      <c r="A13" s="4" t="s">
        <v>4</v>
      </c>
      <c r="B13" s="4" t="s">
        <v>5</v>
      </c>
      <c r="C13" s="4">
        <v>820</v>
      </c>
      <c r="D13" s="4">
        <v>820</v>
      </c>
      <c r="E13" s="4">
        <v>820</v>
      </c>
    </row>
    <row r="14" spans="1:11" ht="15" thickBot="1" x14ac:dyDescent="0.35">
      <c r="A14" s="5"/>
      <c r="B14" s="5" t="s">
        <v>6</v>
      </c>
      <c r="C14" s="6">
        <f>C12/C13*100</f>
        <v>19.390243902439025</v>
      </c>
      <c r="D14" s="6">
        <f t="shared" ref="D14:E14" si="1">D12/D13*100</f>
        <v>26.829268292682929</v>
      </c>
      <c r="E14" s="6">
        <f t="shared" si="1"/>
        <v>31.707317073170731</v>
      </c>
    </row>
    <row r="15" spans="1:11" ht="15" thickTop="1" x14ac:dyDescent="0.3"/>
  </sheetData>
  <mergeCells count="2">
    <mergeCell ref="A3:E3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Annushka</dc:creator>
  <cp:lastModifiedBy>Annushka</cp:lastModifiedBy>
  <dcterms:created xsi:type="dcterms:W3CDTF">2018-05-17T13:37:01Z</dcterms:created>
  <dcterms:modified xsi:type="dcterms:W3CDTF">2018-05-17T15:58:32Z</dcterms:modified>
</cp:coreProperties>
</file>