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8" i="1"/>
  <c r="D8" s="1"/>
  <c r="F8"/>
  <c r="G8" s="1"/>
  <c r="I8"/>
  <c r="J8" s="1"/>
  <c r="L4"/>
  <c r="L5"/>
  <c r="M5" s="1"/>
  <c r="L6"/>
  <c r="M6" s="1"/>
  <c r="L7"/>
  <c r="M7" s="1"/>
  <c r="L3"/>
  <c r="K4"/>
  <c r="K5"/>
  <c r="K6"/>
  <c r="K7"/>
  <c r="K3"/>
  <c r="H8"/>
  <c r="E8"/>
  <c r="B8"/>
  <c r="J7"/>
  <c r="J6"/>
  <c r="J5"/>
  <c r="J4"/>
  <c r="J3"/>
  <c r="G7"/>
  <c r="G6"/>
  <c r="G5"/>
  <c r="G4"/>
  <c r="G3"/>
  <c r="D4"/>
  <c r="D5"/>
  <c r="D6"/>
  <c r="D7"/>
  <c r="D3"/>
  <c r="L8" l="1"/>
  <c r="M4"/>
  <c r="K8"/>
  <c r="M3"/>
  <c r="M8" l="1"/>
</calcChain>
</file>

<file path=xl/sharedStrings.xml><?xml version="1.0" encoding="utf-8"?>
<sst xmlns="http://schemas.openxmlformats.org/spreadsheetml/2006/main" count="23" uniqueCount="14">
  <si>
    <t>Мельница для измельчения влажных опилок</t>
  </si>
  <si>
    <t>Сушильный барабан</t>
  </si>
  <si>
    <t>Смеситель для увлажнения влажных опилок</t>
  </si>
  <si>
    <t>Гранулятор</t>
  </si>
  <si>
    <t>Мельница для измельчения сухих опилок</t>
  </si>
  <si>
    <t>01-10 мая</t>
  </si>
  <si>
    <t>10-20 мая</t>
  </si>
  <si>
    <t>20-31 мая</t>
  </si>
  <si>
    <t>Итого за месяц</t>
  </si>
  <si>
    <t>План</t>
  </si>
  <si>
    <t>Факт</t>
  </si>
  <si>
    <t>План/факт выработки, куб. м</t>
  </si>
  <si>
    <t>Итого:</t>
  </si>
  <si>
    <r>
      <t>К</t>
    </r>
    <r>
      <rPr>
        <b/>
        <vertAlign val="subscript"/>
        <sz val="11"/>
        <color theme="1"/>
        <rFont val="Calibri"/>
        <family val="2"/>
        <charset val="204"/>
        <scheme val="minor"/>
      </rPr>
      <t>ИМ</t>
    </r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</si>
</sst>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2" fontId="0" fillId="0" borderId="1" xfId="0" applyNumberFormat="1" applyBorder="1"/>
    <xf numFmtId="2" fontId="1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workbookViewId="0">
      <selection sqref="A1:M8"/>
    </sheetView>
  </sheetViews>
  <sheetFormatPr defaultRowHeight="15"/>
  <cols>
    <col min="1" max="1" width="33.7109375" customWidth="1"/>
  </cols>
  <sheetData>
    <row r="1" spans="1:13" s="2" customFormat="1">
      <c r="A1" s="3" t="s">
        <v>11</v>
      </c>
      <c r="B1" s="3" t="s">
        <v>5</v>
      </c>
      <c r="C1" s="3"/>
      <c r="D1" s="3"/>
      <c r="E1" s="3" t="s">
        <v>6</v>
      </c>
      <c r="F1" s="3"/>
      <c r="G1" s="3"/>
      <c r="H1" s="3" t="s">
        <v>7</v>
      </c>
      <c r="I1" s="3"/>
      <c r="J1" s="3"/>
      <c r="K1" s="3" t="s">
        <v>8</v>
      </c>
      <c r="L1" s="3"/>
      <c r="M1" s="3"/>
    </row>
    <row r="2" spans="1:13" ht="18">
      <c r="A2" s="3"/>
      <c r="B2" s="5" t="s">
        <v>9</v>
      </c>
      <c r="C2" s="5" t="s">
        <v>10</v>
      </c>
      <c r="D2" s="5" t="s">
        <v>13</v>
      </c>
      <c r="E2" s="5" t="s">
        <v>9</v>
      </c>
      <c r="F2" s="5" t="s">
        <v>10</v>
      </c>
      <c r="G2" s="5" t="s">
        <v>13</v>
      </c>
      <c r="H2" s="5" t="s">
        <v>9</v>
      </c>
      <c r="I2" s="5" t="s">
        <v>10</v>
      </c>
      <c r="J2" s="5" t="s">
        <v>13</v>
      </c>
      <c r="K2" s="5" t="s">
        <v>9</v>
      </c>
      <c r="L2" s="5" t="s">
        <v>10</v>
      </c>
      <c r="M2" s="5" t="s">
        <v>13</v>
      </c>
    </row>
    <row r="3" spans="1:13">
      <c r="A3" s="4" t="s">
        <v>0</v>
      </c>
      <c r="B3" s="4">
        <v>300</v>
      </c>
      <c r="C3" s="4">
        <v>250</v>
      </c>
      <c r="D3" s="6">
        <f>C3/B3*100</f>
        <v>83.333333333333343</v>
      </c>
      <c r="E3" s="4">
        <v>300</v>
      </c>
      <c r="F3" s="4">
        <v>230</v>
      </c>
      <c r="G3" s="6">
        <f>F3/E3*100</f>
        <v>76.666666666666671</v>
      </c>
      <c r="H3" s="4">
        <v>300</v>
      </c>
      <c r="I3" s="4">
        <v>240</v>
      </c>
      <c r="J3" s="6">
        <f>I3/H3*100</f>
        <v>80</v>
      </c>
      <c r="K3" s="4">
        <f>B3+E3+H3</f>
        <v>900</v>
      </c>
      <c r="L3" s="4">
        <f>C3+F3+I3</f>
        <v>720</v>
      </c>
      <c r="M3" s="6">
        <f>L3/K3*100</f>
        <v>80</v>
      </c>
    </row>
    <row r="4" spans="1:13">
      <c r="A4" s="4" t="s">
        <v>1</v>
      </c>
      <c r="B4" s="4">
        <v>400</v>
      </c>
      <c r="C4" s="4">
        <v>250</v>
      </c>
      <c r="D4" s="6">
        <f t="shared" ref="D4:D8" si="0">C4/B4*100</f>
        <v>62.5</v>
      </c>
      <c r="E4" s="4">
        <v>400</v>
      </c>
      <c r="F4" s="4">
        <v>230</v>
      </c>
      <c r="G4" s="6">
        <f t="shared" ref="G4:G8" si="1">F4/E4*100</f>
        <v>57.499999999999993</v>
      </c>
      <c r="H4" s="4">
        <v>400</v>
      </c>
      <c r="I4" s="4">
        <v>240</v>
      </c>
      <c r="J4" s="6">
        <f t="shared" ref="J4:J8" si="2">I4/H4*100</f>
        <v>60</v>
      </c>
      <c r="K4" s="4">
        <f t="shared" ref="K4:K7" si="3">B4+E4+H4</f>
        <v>1200</v>
      </c>
      <c r="L4" s="4">
        <f t="shared" ref="L4:L7" si="4">C4+F4+I4</f>
        <v>720</v>
      </c>
      <c r="M4" s="6">
        <f t="shared" ref="M4:M8" si="5">L4/K4*100</f>
        <v>60</v>
      </c>
    </row>
    <row r="5" spans="1:13">
      <c r="A5" s="4" t="s">
        <v>4</v>
      </c>
      <c r="B5" s="4">
        <v>350</v>
      </c>
      <c r="C5" s="4">
        <v>250</v>
      </c>
      <c r="D5" s="6">
        <f t="shared" si="0"/>
        <v>71.428571428571431</v>
      </c>
      <c r="E5" s="4">
        <v>350</v>
      </c>
      <c r="F5" s="4">
        <v>230</v>
      </c>
      <c r="G5" s="6">
        <f t="shared" si="1"/>
        <v>65.714285714285708</v>
      </c>
      <c r="H5" s="4">
        <v>350</v>
      </c>
      <c r="I5" s="4">
        <v>240</v>
      </c>
      <c r="J5" s="6">
        <f t="shared" si="2"/>
        <v>68.571428571428569</v>
      </c>
      <c r="K5" s="4">
        <f t="shared" si="3"/>
        <v>1050</v>
      </c>
      <c r="L5" s="4">
        <f t="shared" si="4"/>
        <v>720</v>
      </c>
      <c r="M5" s="6">
        <f t="shared" si="5"/>
        <v>68.571428571428569</v>
      </c>
    </row>
    <row r="6" spans="1:13">
      <c r="A6" s="4" t="s">
        <v>2</v>
      </c>
      <c r="B6" s="4">
        <v>350</v>
      </c>
      <c r="C6" s="4">
        <v>250</v>
      </c>
      <c r="D6" s="6">
        <f t="shared" si="0"/>
        <v>71.428571428571431</v>
      </c>
      <c r="E6" s="4">
        <v>350</v>
      </c>
      <c r="F6" s="4">
        <v>230</v>
      </c>
      <c r="G6" s="6">
        <f t="shared" si="1"/>
        <v>65.714285714285708</v>
      </c>
      <c r="H6" s="4">
        <v>350</v>
      </c>
      <c r="I6" s="4">
        <v>240</v>
      </c>
      <c r="J6" s="6">
        <f t="shared" si="2"/>
        <v>68.571428571428569</v>
      </c>
      <c r="K6" s="4">
        <f t="shared" si="3"/>
        <v>1050</v>
      </c>
      <c r="L6" s="4">
        <f t="shared" si="4"/>
        <v>720</v>
      </c>
      <c r="M6" s="6">
        <f t="shared" si="5"/>
        <v>68.571428571428569</v>
      </c>
    </row>
    <row r="7" spans="1:13">
      <c r="A7" s="4" t="s">
        <v>3</v>
      </c>
      <c r="B7" s="4">
        <v>300</v>
      </c>
      <c r="C7" s="4">
        <v>250</v>
      </c>
      <c r="D7" s="6">
        <f t="shared" si="0"/>
        <v>83.333333333333343</v>
      </c>
      <c r="E7" s="4">
        <v>300</v>
      </c>
      <c r="F7" s="4">
        <v>230</v>
      </c>
      <c r="G7" s="6">
        <f t="shared" si="1"/>
        <v>76.666666666666671</v>
      </c>
      <c r="H7" s="4">
        <v>300</v>
      </c>
      <c r="I7" s="4">
        <v>240</v>
      </c>
      <c r="J7" s="6">
        <f t="shared" si="2"/>
        <v>80</v>
      </c>
      <c r="K7" s="4">
        <f t="shared" si="3"/>
        <v>900</v>
      </c>
      <c r="L7" s="4">
        <f t="shared" si="4"/>
        <v>720</v>
      </c>
      <c r="M7" s="6">
        <f t="shared" si="5"/>
        <v>80</v>
      </c>
    </row>
    <row r="8" spans="1:13" s="1" customFormat="1">
      <c r="A8" s="5" t="s">
        <v>12</v>
      </c>
      <c r="B8" s="5">
        <f>SUM(B3:B7)</f>
        <v>1700</v>
      </c>
      <c r="C8" s="5">
        <f>SUM(C3:C7)</f>
        <v>1250</v>
      </c>
      <c r="D8" s="7">
        <f t="shared" si="0"/>
        <v>73.529411764705884</v>
      </c>
      <c r="E8" s="5">
        <f>SUM(E3:E7)</f>
        <v>1700</v>
      </c>
      <c r="F8" s="5">
        <f>SUM(F3:F7)</f>
        <v>1150</v>
      </c>
      <c r="G8" s="7">
        <f t="shared" si="1"/>
        <v>67.64705882352942</v>
      </c>
      <c r="H8" s="5">
        <f>SUM(H3:H7)</f>
        <v>1700</v>
      </c>
      <c r="I8" s="5">
        <f>SUM(I3:I7)</f>
        <v>1200</v>
      </c>
      <c r="J8" s="7">
        <f t="shared" si="2"/>
        <v>70.588235294117652</v>
      </c>
      <c r="K8" s="5">
        <f>SUM(K3:K7)</f>
        <v>5100</v>
      </c>
      <c r="L8" s="5">
        <f>SUM(L3:L7)</f>
        <v>3600</v>
      </c>
      <c r="M8" s="7">
        <f t="shared" si="5"/>
        <v>70.588235294117652</v>
      </c>
    </row>
  </sheetData>
  <mergeCells count="5">
    <mergeCell ref="A1:A2"/>
    <mergeCell ref="B1:D1"/>
    <mergeCell ref="E1:G1"/>
    <mergeCell ref="H1:J1"/>
    <mergeCell ref="K1:M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2018-05-08T05:31:51Z</dcterms:modified>
</cp:coreProperties>
</file>