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любимые заказчики\МАНИМЕЙКЕРЫ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K5" i="1"/>
  <c r="J5" i="1"/>
  <c r="D14" i="1"/>
  <c r="E14" i="1"/>
  <c r="C14" i="1"/>
  <c r="D11" i="1"/>
  <c r="E11" i="1"/>
  <c r="C11" i="1"/>
</calcChain>
</file>

<file path=xl/sharedStrings.xml><?xml version="1.0" encoding="utf-8"?>
<sst xmlns="http://schemas.openxmlformats.org/spreadsheetml/2006/main" count="12" uniqueCount="11">
  <si>
    <t>№</t>
  </si>
  <si>
    <t>Статья затрат</t>
  </si>
  <si>
    <t>Оплата труда обслуживающего персонала</t>
  </si>
  <si>
    <t>Отчисления на амортизацию</t>
  </si>
  <si>
    <t>Затраты на энергоносители</t>
  </si>
  <si>
    <t>Расходы на ремонт и восстановление</t>
  </si>
  <si>
    <t>Издержки на комплектующие и расходные материалы</t>
  </si>
  <si>
    <t>Накладные расходы</t>
  </si>
  <si>
    <t>Эксплуатационные затраты</t>
  </si>
  <si>
    <t>Себестоимость продукции</t>
  </si>
  <si>
    <t>Доля эксплуатационных затрат в себестоимости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</si>
</sst>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3" borderId="1" xfId="0" applyFont="1" applyFill="1" applyBorder="1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/>
    <xf numFmtId="170" fontId="2" fillId="2" borderId="1" xfId="0" applyNumberFormat="1" applyFont="1" applyFill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Лист1!$H$5</c:f>
              <c:strCache>
                <c:ptCount val="1"/>
                <c:pt idx="0">
                  <c:v>Доля эксплуатационных затрат в себестоимости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cat>
            <c:numRef>
              <c:f>Лист1!$I$4:$K$4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Лист1!$I$5:$K$5</c:f>
              <c:numCache>
                <c:formatCode>0.0</c:formatCode>
                <c:ptCount val="3"/>
                <c:pt idx="0">
                  <c:v>32.934782608695649</c:v>
                </c:pt>
                <c:pt idx="1">
                  <c:v>34.653465346534652</c:v>
                </c:pt>
                <c:pt idx="2">
                  <c:v>27.740303541315349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54-4EAA-8792-870F90B17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430400"/>
        <c:axId val="360430728"/>
      </c:barChart>
      <c:catAx>
        <c:axId val="36043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0430728"/>
        <c:crosses val="autoZero"/>
        <c:auto val="1"/>
        <c:lblAlgn val="ctr"/>
        <c:lblOffset val="100"/>
        <c:noMultiLvlLbl val="0"/>
      </c:catAx>
      <c:valAx>
        <c:axId val="36043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043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 b="1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6</xdr:row>
      <xdr:rowOff>3810</xdr:rowOff>
    </xdr:from>
    <xdr:to>
      <xdr:col>10</xdr:col>
      <xdr:colOff>320040</xdr:colOff>
      <xdr:row>20</xdr:row>
      <xdr:rowOff>3810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4"/>
  <sheetViews>
    <sheetView tabSelected="1" workbookViewId="0">
      <selection activeCell="M20" sqref="M20"/>
    </sheetView>
  </sheetViews>
  <sheetFormatPr defaultRowHeight="14.4" x14ac:dyDescent="0.3"/>
  <cols>
    <col min="1" max="1" width="3.5546875" customWidth="1"/>
    <col min="2" max="2" width="59.5546875" customWidth="1"/>
    <col min="8" max="8" width="54.21875" customWidth="1"/>
  </cols>
  <sheetData>
    <row r="4" spans="1:11" s="4" customFormat="1" ht="18" x14ac:dyDescent="0.35">
      <c r="A4" s="8" t="s">
        <v>0</v>
      </c>
      <c r="B4" s="8" t="s">
        <v>1</v>
      </c>
      <c r="C4" s="8">
        <v>2015</v>
      </c>
      <c r="D4" s="8">
        <v>2016</v>
      </c>
      <c r="E4" s="8">
        <v>2017</v>
      </c>
      <c r="I4" s="8">
        <v>2015</v>
      </c>
      <c r="J4" s="8">
        <v>2016</v>
      </c>
      <c r="K4" s="8">
        <v>2017</v>
      </c>
    </row>
    <row r="5" spans="1:11" ht="18" x14ac:dyDescent="0.35">
      <c r="A5" s="1">
        <v>1</v>
      </c>
      <c r="B5" s="1" t="s">
        <v>2</v>
      </c>
      <c r="C5" s="1">
        <v>32</v>
      </c>
      <c r="D5" s="1">
        <v>36</v>
      </c>
      <c r="E5" s="1">
        <v>40</v>
      </c>
      <c r="H5" s="6" t="s">
        <v>10</v>
      </c>
      <c r="I5" s="7">
        <f>C14</f>
        <v>32.934782608695649</v>
      </c>
      <c r="J5" s="7">
        <f>D14</f>
        <v>34.653465346534652</v>
      </c>
      <c r="K5" s="7">
        <f>E14</f>
        <v>27.740303541315349</v>
      </c>
    </row>
    <row r="6" spans="1:11" x14ac:dyDescent="0.3">
      <c r="A6" s="1">
        <v>2</v>
      </c>
      <c r="B6" s="1" t="s">
        <v>3</v>
      </c>
      <c r="C6" s="1">
        <v>101</v>
      </c>
      <c r="D6" s="1">
        <v>109</v>
      </c>
      <c r="E6" s="1">
        <v>118</v>
      </c>
    </row>
    <row r="7" spans="1:11" x14ac:dyDescent="0.3">
      <c r="A7" s="1">
        <v>3</v>
      </c>
      <c r="B7" s="1" t="s">
        <v>4</v>
      </c>
      <c r="C7" s="1">
        <v>73</v>
      </c>
      <c r="D7" s="1">
        <v>78</v>
      </c>
      <c r="E7" s="1">
        <v>79</v>
      </c>
    </row>
    <row r="8" spans="1:11" x14ac:dyDescent="0.3">
      <c r="A8" s="1">
        <v>4</v>
      </c>
      <c r="B8" s="1" t="s">
        <v>5</v>
      </c>
      <c r="C8" s="1">
        <v>62</v>
      </c>
      <c r="D8" s="1">
        <v>81</v>
      </c>
      <c r="E8" s="1">
        <v>65</v>
      </c>
    </row>
    <row r="9" spans="1:11" x14ac:dyDescent="0.3">
      <c r="A9" s="1">
        <v>5</v>
      </c>
      <c r="B9" s="1" t="s">
        <v>6</v>
      </c>
      <c r="C9" s="1">
        <v>24</v>
      </c>
      <c r="D9" s="1">
        <v>33</v>
      </c>
      <c r="E9" s="1">
        <v>11</v>
      </c>
    </row>
    <row r="10" spans="1:11" x14ac:dyDescent="0.3">
      <c r="A10" s="1">
        <v>6</v>
      </c>
      <c r="B10" s="1" t="s">
        <v>7</v>
      </c>
      <c r="C10" s="1">
        <v>11</v>
      </c>
      <c r="D10" s="1">
        <v>13</v>
      </c>
      <c r="E10" s="1">
        <v>16</v>
      </c>
    </row>
    <row r="11" spans="1:11" ht="18" x14ac:dyDescent="0.35">
      <c r="A11" s="2"/>
      <c r="B11" s="3" t="s">
        <v>8</v>
      </c>
      <c r="C11" s="3">
        <f>SUM(C5:C10)</f>
        <v>303</v>
      </c>
      <c r="D11" s="3">
        <f t="shared" ref="D11:E11" si="0">SUM(D5:D10)</f>
        <v>350</v>
      </c>
      <c r="E11" s="3">
        <f t="shared" si="0"/>
        <v>329</v>
      </c>
    </row>
    <row r="12" spans="1:11" ht="18" x14ac:dyDescent="0.35">
      <c r="A12" s="4"/>
      <c r="B12" s="4"/>
      <c r="C12" s="8">
        <v>2015</v>
      </c>
      <c r="D12" s="8">
        <v>2016</v>
      </c>
      <c r="E12" s="8">
        <v>2017</v>
      </c>
    </row>
    <row r="13" spans="1:11" ht="18" x14ac:dyDescent="0.35">
      <c r="A13" s="4"/>
      <c r="B13" s="5" t="s">
        <v>9</v>
      </c>
      <c r="C13" s="5">
        <v>920</v>
      </c>
      <c r="D13" s="5">
        <v>1010</v>
      </c>
      <c r="E13" s="5">
        <v>1186</v>
      </c>
    </row>
    <row r="14" spans="1:11" ht="18" x14ac:dyDescent="0.35">
      <c r="A14" s="4"/>
      <c r="B14" s="6" t="s">
        <v>10</v>
      </c>
      <c r="C14" s="7">
        <f>C11/C13*100</f>
        <v>32.934782608695649</v>
      </c>
      <c r="D14" s="7">
        <f t="shared" ref="D14:E14" si="1">D11/D13*100</f>
        <v>34.653465346534652</v>
      </c>
      <c r="E14" s="7">
        <f t="shared" si="1"/>
        <v>27.740303541315349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Annushka</dc:creator>
  <cp:lastModifiedBy>Annushka</cp:lastModifiedBy>
  <dcterms:created xsi:type="dcterms:W3CDTF">2018-05-20T16:35:30Z</dcterms:created>
  <dcterms:modified xsi:type="dcterms:W3CDTF">2018-05-20T17:59:24Z</dcterms:modified>
</cp:coreProperties>
</file>