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С от 19.05.2017\МАНИМЕЙКЕРЫ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E26" i="1"/>
  <c r="D26" i="1"/>
  <c r="C26" i="1"/>
  <c r="J10" i="1"/>
  <c r="I10" i="1"/>
  <c r="H10" i="1"/>
  <c r="D13" i="1"/>
  <c r="E13" i="1"/>
  <c r="C13" i="1"/>
</calcChain>
</file>

<file path=xl/sharedStrings.xml><?xml version="1.0" encoding="utf-8"?>
<sst xmlns="http://schemas.openxmlformats.org/spreadsheetml/2006/main" count="24" uniqueCount="14">
  <si>
    <t>Код показателя</t>
  </si>
  <si>
    <t>Статья баланса</t>
  </si>
  <si>
    <t>Денежные средства</t>
  </si>
  <si>
    <t>Краткосрочные финансовые вложения</t>
  </si>
  <si>
    <t>Текущие обязательства</t>
  </si>
  <si>
    <t>ВЫВОД:</t>
  </si>
  <si>
    <t>Определение коэффициента абсолютной ликвидности ПАО «Вымпел-Коммуникации»</t>
  </si>
  <si>
    <t>Оценочные обязательства</t>
  </si>
  <si>
    <t>Доходы будущих периодов</t>
  </si>
  <si>
    <t>Cash Ratio</t>
  </si>
  <si>
    <t>Коэффициент абсолютной ликвидности</t>
  </si>
  <si>
    <t>Показатель абсолютной ликвидности попадает в допустимый интервал - компания способна погасить срочные обязательства наличностью</t>
  </si>
  <si>
    <t>Определение коэффициента абсолютной ликвидности ПАО «Новолипецкий металлургический комбинат»</t>
  </si>
  <si>
    <t>Показатель абсолютной ликвидности больше оптимального значения: компания неэффективно использует свои ресурсы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</si>
</sst>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Лист1!$G$10</c:f>
              <c:strCache>
                <c:ptCount val="1"/>
                <c:pt idx="0">
                  <c:v>Коэффициент абсолютной ликвидности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Лист1!$H$9:$J$9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Лист1!$H$10:$J$10</c:f>
              <c:numCache>
                <c:formatCode>0.000</c:formatCode>
                <c:ptCount val="3"/>
                <c:pt idx="0">
                  <c:v>0.40955076052352318</c:v>
                </c:pt>
                <c:pt idx="1">
                  <c:v>0.37523235576183089</c:v>
                </c:pt>
                <c:pt idx="2">
                  <c:v>0.30451614557294671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F-4CBC-A07B-7EE9DF2D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955072"/>
        <c:axId val="290955728"/>
      </c:barChart>
      <c:catAx>
        <c:axId val="290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955728"/>
        <c:crosses val="autoZero"/>
        <c:auto val="1"/>
        <c:lblAlgn val="ctr"/>
        <c:lblOffset val="100"/>
        <c:noMultiLvlLbl val="0"/>
      </c:catAx>
      <c:valAx>
        <c:axId val="29095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95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Лист1!$G$23</c:f>
              <c:strCache>
                <c:ptCount val="1"/>
                <c:pt idx="0">
                  <c:v>Коэффициент абсолютной ликвидности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Лист1!$H$22:$J$22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Лист1!$H$23:$J$23</c:f>
              <c:numCache>
                <c:formatCode>0.000</c:formatCode>
                <c:ptCount val="3"/>
                <c:pt idx="0">
                  <c:v>0.71911493546404426</c:v>
                </c:pt>
                <c:pt idx="1">
                  <c:v>1.2071591774562072</c:v>
                </c:pt>
                <c:pt idx="2">
                  <c:v>0.91319444444444442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7-4447-8706-3C96323E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727480"/>
        <c:axId val="322727808"/>
      </c:barChart>
      <c:catAx>
        <c:axId val="32272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27808"/>
        <c:crosses val="autoZero"/>
        <c:auto val="1"/>
        <c:lblAlgn val="ctr"/>
        <c:lblOffset val="100"/>
        <c:noMultiLvlLbl val="0"/>
      </c:catAx>
      <c:valAx>
        <c:axId val="32272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2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1</xdr:row>
      <xdr:rowOff>47625</xdr:rowOff>
    </xdr:from>
    <xdr:to>
      <xdr:col>17</xdr:col>
      <xdr:colOff>514350</xdr:colOff>
      <xdr:row>16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16</xdr:row>
      <xdr:rowOff>180975</xdr:rowOff>
    </xdr:from>
    <xdr:to>
      <xdr:col>17</xdr:col>
      <xdr:colOff>495300</xdr:colOff>
      <xdr:row>31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8"/>
  <sheetViews>
    <sheetView tabSelected="1" topLeftCell="E4" workbookViewId="0">
      <selection activeCell="A20" sqref="A20:E26"/>
    </sheetView>
  </sheetViews>
  <sheetFormatPr defaultRowHeight="15" x14ac:dyDescent="0.25"/>
  <cols>
    <col min="1" max="1" width="15.7109375" customWidth="1"/>
    <col min="2" max="2" width="83.42578125" customWidth="1"/>
    <col min="3" max="3" width="10.140625" customWidth="1"/>
    <col min="7" max="7" width="42.28515625" customWidth="1"/>
  </cols>
  <sheetData>
    <row r="6" spans="1:10" x14ac:dyDescent="0.25">
      <c r="A6" s="6" t="s">
        <v>6</v>
      </c>
      <c r="B6" s="6"/>
      <c r="C6" s="6"/>
    </row>
    <row r="7" spans="1:10" x14ac:dyDescent="0.25">
      <c r="A7" s="1" t="s">
        <v>0</v>
      </c>
      <c r="B7" s="1" t="s">
        <v>1</v>
      </c>
      <c r="C7" s="1">
        <v>2014</v>
      </c>
      <c r="D7" s="1">
        <v>2015</v>
      </c>
      <c r="E7" s="1">
        <v>2016</v>
      </c>
    </row>
    <row r="8" spans="1:10" x14ac:dyDescent="0.25">
      <c r="A8" s="2">
        <v>1250</v>
      </c>
      <c r="B8" s="3" t="s">
        <v>2</v>
      </c>
      <c r="C8" s="2">
        <v>57890</v>
      </c>
      <c r="D8" s="2">
        <v>63385</v>
      </c>
      <c r="E8" s="2">
        <v>47510</v>
      </c>
    </row>
    <row r="9" spans="1:10" x14ac:dyDescent="0.25">
      <c r="A9" s="2">
        <v>1240</v>
      </c>
      <c r="B9" s="3" t="s">
        <v>3</v>
      </c>
      <c r="C9" s="2">
        <v>0</v>
      </c>
      <c r="D9" s="2">
        <v>0</v>
      </c>
      <c r="E9" s="2">
        <v>0</v>
      </c>
      <c r="H9" s="1">
        <v>2014</v>
      </c>
      <c r="I9" s="1">
        <v>2015</v>
      </c>
      <c r="J9" s="1">
        <v>2016</v>
      </c>
    </row>
    <row r="10" spans="1:10" x14ac:dyDescent="0.25">
      <c r="A10" s="2">
        <v>1500</v>
      </c>
      <c r="B10" s="3" t="s">
        <v>4</v>
      </c>
      <c r="C10" s="2">
        <v>141350</v>
      </c>
      <c r="D10" s="2">
        <v>168922</v>
      </c>
      <c r="E10" s="2">
        <v>156018</v>
      </c>
      <c r="G10" s="1" t="s">
        <v>10</v>
      </c>
      <c r="H10" s="9">
        <f>C13</f>
        <v>0.40955076052352318</v>
      </c>
      <c r="I10" s="9">
        <f>D13</f>
        <v>0.37523235576183089</v>
      </c>
      <c r="J10" s="9">
        <f>E13</f>
        <v>0.30451614557294671</v>
      </c>
    </row>
    <row r="11" spans="1:10" x14ac:dyDescent="0.25">
      <c r="A11" s="2">
        <v>1530</v>
      </c>
      <c r="B11" s="3" t="s">
        <v>7</v>
      </c>
      <c r="C11" s="2">
        <v>0</v>
      </c>
      <c r="D11" s="2">
        <v>0</v>
      </c>
      <c r="E11" s="2">
        <v>0</v>
      </c>
      <c r="G11" s="7"/>
      <c r="H11" s="8"/>
      <c r="I11" s="8"/>
      <c r="J11" s="8"/>
    </row>
    <row r="12" spans="1:10" x14ac:dyDescent="0.25">
      <c r="A12" s="2">
        <v>1540</v>
      </c>
      <c r="B12" s="3" t="s">
        <v>8</v>
      </c>
      <c r="C12" s="2">
        <v>0</v>
      </c>
      <c r="D12" s="2">
        <v>0</v>
      </c>
      <c r="E12" s="2">
        <v>0</v>
      </c>
      <c r="G12" s="7"/>
      <c r="H12" s="8"/>
      <c r="I12" s="8"/>
      <c r="J12" s="8"/>
    </row>
    <row r="13" spans="1:10" x14ac:dyDescent="0.25">
      <c r="A13" s="1"/>
      <c r="B13" s="1" t="s">
        <v>9</v>
      </c>
      <c r="C13" s="1">
        <f>(C8+C9)/(C10-C11-C12)</f>
        <v>0.40955076052352318</v>
      </c>
      <c r="D13" s="1">
        <f t="shared" ref="D13:E13" si="0">(D8+D9)/(D10-D11-D12)</f>
        <v>0.37523235576183089</v>
      </c>
      <c r="E13" s="1">
        <f t="shared" si="0"/>
        <v>0.30451614557294671</v>
      </c>
    </row>
    <row r="15" spans="1:10" x14ac:dyDescent="0.25">
      <c r="A15" s="4" t="s">
        <v>5</v>
      </c>
      <c r="B15" s="5" t="s">
        <v>11</v>
      </c>
      <c r="C15" s="5"/>
      <c r="D15" s="4"/>
      <c r="E15" s="4"/>
      <c r="F15" s="4"/>
      <c r="G15" s="4"/>
    </row>
    <row r="19" spans="1:10" x14ac:dyDescent="0.25">
      <c r="A19" s="6" t="s">
        <v>12</v>
      </c>
      <c r="B19" s="6"/>
      <c r="C19" s="6"/>
    </row>
    <row r="20" spans="1:10" x14ac:dyDescent="0.25">
      <c r="A20" s="1" t="s">
        <v>0</v>
      </c>
      <c r="B20" s="1" t="s">
        <v>1</v>
      </c>
      <c r="C20" s="1">
        <v>2014</v>
      </c>
      <c r="D20" s="1">
        <v>2015</v>
      </c>
      <c r="E20" s="1">
        <v>2016</v>
      </c>
    </row>
    <row r="21" spans="1:10" x14ac:dyDescent="0.25">
      <c r="A21" s="2">
        <v>1250</v>
      </c>
      <c r="B21" s="3" t="s">
        <v>2</v>
      </c>
      <c r="C21" s="2">
        <v>549</v>
      </c>
      <c r="D21" s="2">
        <v>343</v>
      </c>
      <c r="E21" s="2">
        <v>609</v>
      </c>
    </row>
    <row r="22" spans="1:10" x14ac:dyDescent="0.25">
      <c r="A22" s="2">
        <v>1240</v>
      </c>
      <c r="B22" s="3" t="s">
        <v>3</v>
      </c>
      <c r="C22" s="2">
        <v>621</v>
      </c>
      <c r="D22" s="2">
        <v>1242</v>
      </c>
      <c r="E22" s="2">
        <v>969</v>
      </c>
      <c r="H22" s="1">
        <v>2014</v>
      </c>
      <c r="I22" s="1">
        <v>2015</v>
      </c>
      <c r="J22" s="1">
        <v>2016</v>
      </c>
    </row>
    <row r="23" spans="1:10" x14ac:dyDescent="0.25">
      <c r="A23" s="2">
        <v>1500</v>
      </c>
      <c r="B23" s="3" t="s">
        <v>4</v>
      </c>
      <c r="C23" s="2">
        <v>1627</v>
      </c>
      <c r="D23" s="2">
        <v>1313</v>
      </c>
      <c r="E23" s="2">
        <v>1728</v>
      </c>
      <c r="G23" s="1" t="s">
        <v>10</v>
      </c>
      <c r="H23" s="9">
        <f>C26</f>
        <v>0.71911493546404426</v>
      </c>
      <c r="I23" s="9">
        <f>D26</f>
        <v>1.2071591774562072</v>
      </c>
      <c r="J23" s="9">
        <f>E26</f>
        <v>0.91319444444444442</v>
      </c>
    </row>
    <row r="24" spans="1:10" x14ac:dyDescent="0.25">
      <c r="A24" s="2">
        <v>1530</v>
      </c>
      <c r="B24" s="3" t="s">
        <v>7</v>
      </c>
      <c r="C24" s="2">
        <v>0</v>
      </c>
      <c r="D24" s="2">
        <v>0</v>
      </c>
      <c r="E24" s="2">
        <v>0</v>
      </c>
      <c r="G24" s="7"/>
      <c r="H24" s="8"/>
      <c r="I24" s="8"/>
      <c r="J24" s="8"/>
    </row>
    <row r="25" spans="1:10" x14ac:dyDescent="0.25">
      <c r="A25" s="2">
        <v>1540</v>
      </c>
      <c r="B25" s="3" t="s">
        <v>8</v>
      </c>
      <c r="C25" s="2">
        <v>0</v>
      </c>
      <c r="D25" s="2">
        <v>0</v>
      </c>
      <c r="E25" s="2">
        <v>0</v>
      </c>
      <c r="G25" s="7"/>
      <c r="H25" s="8"/>
      <c r="I25" s="8"/>
      <c r="J25" s="8"/>
    </row>
    <row r="26" spans="1:10" x14ac:dyDescent="0.25">
      <c r="A26" s="1"/>
      <c r="B26" s="1" t="s">
        <v>9</v>
      </c>
      <c r="C26" s="1">
        <f>(C21+C22)/(C23-C24-C25)</f>
        <v>0.71911493546404426</v>
      </c>
      <c r="D26" s="1">
        <f t="shared" ref="D26" si="1">(D21+D22)/(D23-D24-D25)</f>
        <v>1.2071591774562072</v>
      </c>
      <c r="E26" s="1">
        <f t="shared" ref="E26" si="2">(E21+E22)/(E23-E24-E25)</f>
        <v>0.91319444444444442</v>
      </c>
    </row>
    <row r="28" spans="1:10" x14ac:dyDescent="0.25">
      <c r="A28" s="4" t="s">
        <v>5</v>
      </c>
      <c r="B28" s="5" t="s">
        <v>13</v>
      </c>
      <c r="C28" s="5"/>
      <c r="D28" s="4"/>
      <c r="E28" s="4"/>
      <c r="F28" s="4"/>
      <c r="G28" s="4"/>
    </row>
  </sheetData>
  <mergeCells count="2">
    <mergeCell ref="A6:C6"/>
    <mergeCell ref="A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</cp:lastModifiedBy>
  <dcterms:created xsi:type="dcterms:W3CDTF">2017-09-19T19:58:29Z</dcterms:created>
  <dcterms:modified xsi:type="dcterms:W3CDTF">2017-10-25T22:15:09Z</dcterms:modified>
</cp:coreProperties>
</file>