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<sst xmlns="http://schemas.openxmlformats.org/spreadsheetml/2006/main" count="6" uniqueCount="6">
  <si>
    <t>Собственные оборотные средства на начало года</t>
  </si>
  <si>
    <t>Собственные оборотные средства на конец года</t>
  </si>
  <si>
    <t xml:space="preserve">Оборотные средства на конец года </t>
  </si>
  <si>
    <t>Год</t>
  </si>
  <si>
    <r>
      <t>К</t>
    </r>
    <r>
      <rPr>
        <b/>
        <vertAlign val="subscript"/>
        <sz val="11"/>
        <color theme="1"/>
        <rFont val="Calibri"/>
        <family val="2"/>
        <charset val="204"/>
        <scheme val="minor"/>
      </rPr>
      <t>ОСОС</t>
    </r>
  </si>
  <si>
    <t>Оборотные средства на начало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</si>
</sst>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Лист1!$F$1</c:f>
              <c:strCache>
                <c:ptCount val="1"/>
                <c:pt idx="0">
                  <c:v>КОСОС</c:v>
                </c:pt>
              </c:strCache>
            </c:strRef>
          </c:tx>
          <c:invertIfNegative val="0"/>
          <c:cat>
            <c:numRef>
              <c:f>Лист1!$A$2:$A$9</c:f>
              <c:numCache>
                <c:formatCode>General</c:formatCode>
                <c:ptCount val="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</c:numCache>
            </c:numRef>
          </c:cat>
          <c:val>
            <c:numRef>
              <c:f>Лист1!$F$2:$F$9</c:f>
              <c:numCache>
                <c:formatCode>0.00</c:formatCode>
                <c:ptCount val="8"/>
                <c:pt idx="0">
                  <c:v>0.25620853080568723</c:v>
                </c:pt>
                <c:pt idx="1">
                  <c:v>0.27378640776699031</c:v>
                </c:pt>
                <c:pt idx="2">
                  <c:v>0.26770833333333333</c:v>
                </c:pt>
                <c:pt idx="3">
                  <c:v>0.25906593406593409</c:v>
                </c:pt>
                <c:pt idx="4">
                  <c:v>0.15115740740740741</c:v>
                </c:pt>
                <c:pt idx="5">
                  <c:v>9.3283582089552244E-2</c:v>
                </c:pt>
                <c:pt idx="6">
                  <c:v>0.12404580152671756</c:v>
                </c:pt>
                <c:pt idx="7">
                  <c:v>0.13191489361702127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740288"/>
        <c:axId val="322492032"/>
      </c:barChart>
      <c:catAx>
        <c:axId val="3297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492032"/>
        <c:crosses val="autoZero"/>
        <c:auto val="1"/>
        <c:lblAlgn val="ctr"/>
        <c:lblOffset val="100"/>
        <c:noMultiLvlLbl val="0"/>
      </c:catAx>
      <c:valAx>
        <c:axId val="322492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2974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66674</xdr:rowOff>
    </xdr:from>
    <xdr:to>
      <xdr:col>3</xdr:col>
      <xdr:colOff>1619250</xdr:colOff>
      <xdr:row>28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2" sqref="D2"/>
    </sheetView>
  </sheetViews>
  <sheetFormatPr defaultRowHeight="14.6" x14ac:dyDescent="0.4"/>
  <cols>
    <col min="2" max="2" width="27.69140625" customWidth="1"/>
    <col min="3" max="3" width="24.69140625" customWidth="1"/>
    <col min="4" max="4" width="24.3828125" customWidth="1"/>
    <col min="5" max="5" width="23.84375" customWidth="1"/>
  </cols>
  <sheetData>
    <row r="1" spans="1:6" s="3" customFormat="1" ht="30.45" x14ac:dyDescent="0.55000000000000004">
      <c r="A1" s="2" t="s">
        <v>3</v>
      </c>
      <c r="B1" s="2" t="s">
        <v>0</v>
      </c>
      <c r="C1" s="2" t="s">
        <v>1</v>
      </c>
      <c r="D1" s="2" t="s">
        <v>5</v>
      </c>
      <c r="E1" s="2" t="s">
        <v>2</v>
      </c>
      <c r="F1" s="2" t="s">
        <v>4</v>
      </c>
    </row>
    <row r="2" spans="1:6" x14ac:dyDescent="0.4">
      <c r="A2" s="1">
        <v>2017</v>
      </c>
      <c r="B2" s="1">
        <v>61500</v>
      </c>
      <c r="C2" s="1">
        <v>73650</v>
      </c>
      <c r="D2" s="1">
        <v>215000</v>
      </c>
      <c r="E2" s="1">
        <v>312500</v>
      </c>
      <c r="F2" s="4">
        <f>((B2+C2)/2)/((D2+E2)/2)</f>
        <v>0.25620853080568723</v>
      </c>
    </row>
    <row r="3" spans="1:6" x14ac:dyDescent="0.4">
      <c r="A3" s="1">
        <v>2016</v>
      </c>
      <c r="B3" s="1">
        <v>51300</v>
      </c>
      <c r="C3" s="1">
        <v>61500</v>
      </c>
      <c r="D3" s="1">
        <v>197000</v>
      </c>
      <c r="E3" s="1">
        <v>215000</v>
      </c>
      <c r="F3" s="4">
        <f t="shared" ref="F3:F9" si="0">((B3+C3)/2)/((D3+E3)/2)</f>
        <v>0.27378640776699031</v>
      </c>
    </row>
    <row r="4" spans="1:6" x14ac:dyDescent="0.4">
      <c r="A4" s="1">
        <v>2015</v>
      </c>
      <c r="B4" s="1">
        <v>51500</v>
      </c>
      <c r="C4" s="1">
        <v>51300</v>
      </c>
      <c r="D4" s="1">
        <v>187000</v>
      </c>
      <c r="E4" s="1">
        <v>197000</v>
      </c>
      <c r="F4" s="4">
        <f t="shared" si="0"/>
        <v>0.26770833333333333</v>
      </c>
    </row>
    <row r="5" spans="1:6" x14ac:dyDescent="0.4">
      <c r="A5" s="1">
        <v>2014</v>
      </c>
      <c r="B5" s="1">
        <v>42800</v>
      </c>
      <c r="C5" s="1">
        <v>51500</v>
      </c>
      <c r="D5" s="1">
        <v>177000</v>
      </c>
      <c r="E5" s="1">
        <v>187000</v>
      </c>
      <c r="F5" s="4">
        <f t="shared" si="0"/>
        <v>0.25906593406593409</v>
      </c>
    </row>
    <row r="6" spans="1:6" x14ac:dyDescent="0.4">
      <c r="A6" s="1">
        <v>2013</v>
      </c>
      <c r="B6" s="1">
        <v>22500</v>
      </c>
      <c r="C6" s="1">
        <v>42800</v>
      </c>
      <c r="D6" s="1">
        <v>255000</v>
      </c>
      <c r="E6" s="1">
        <v>177000</v>
      </c>
      <c r="F6" s="4">
        <f t="shared" si="0"/>
        <v>0.15115740740740741</v>
      </c>
    </row>
    <row r="7" spans="1:6" x14ac:dyDescent="0.4">
      <c r="A7" s="1">
        <v>2012</v>
      </c>
      <c r="B7" s="1">
        <v>15000</v>
      </c>
      <c r="C7" s="1">
        <v>22500</v>
      </c>
      <c r="D7" s="1">
        <v>147000</v>
      </c>
      <c r="E7" s="1">
        <v>255000</v>
      </c>
      <c r="F7" s="4">
        <f t="shared" si="0"/>
        <v>9.3283582089552244E-2</v>
      </c>
    </row>
    <row r="8" spans="1:6" x14ac:dyDescent="0.4">
      <c r="A8" s="1">
        <v>2011</v>
      </c>
      <c r="B8" s="1">
        <v>17500</v>
      </c>
      <c r="C8" s="1">
        <v>15000</v>
      </c>
      <c r="D8" s="1">
        <v>115000</v>
      </c>
      <c r="E8" s="1">
        <v>147000</v>
      </c>
      <c r="F8" s="4">
        <f t="shared" si="0"/>
        <v>0.12404580152671756</v>
      </c>
    </row>
    <row r="9" spans="1:6" x14ac:dyDescent="0.4">
      <c r="A9" s="1">
        <v>2010</v>
      </c>
      <c r="B9" s="1">
        <v>13500</v>
      </c>
      <c r="C9" s="1">
        <v>17500</v>
      </c>
      <c r="D9" s="1">
        <v>120000</v>
      </c>
      <c r="E9" s="1">
        <v>115000</v>
      </c>
      <c r="F9" s="4">
        <f t="shared" si="0"/>
        <v>0.13191489361702127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2018-04-16T17:13:05Z</dcterms:modified>
</cp:coreProperties>
</file>