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itri\Documents\"/>
    </mc:Choice>
  </mc:AlternateContent>
  <bookViews>
    <workbookView xWindow="0" yWindow="0" windowWidth="21600" windowHeight="963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E11" i="1" l="1"/>
  <c r="C13" i="1"/>
</calcChain>
</file>

<file path=xl/sharedStrings.xml><?xml version="1.0" encoding="utf-8"?>
<sst xmlns="http://schemas.openxmlformats.org/spreadsheetml/2006/main" count="23" uniqueCount="21">
  <si>
    <t>Касса</t>
  </si>
  <si>
    <t>Расчетный счет</t>
  </si>
  <si>
    <t>Краткосрочные вложения</t>
  </si>
  <si>
    <t>Пассив</t>
  </si>
  <si>
    <t>Основные средства</t>
  </si>
  <si>
    <t>расчеты с бюджетом</t>
  </si>
  <si>
    <t>аренда и коммунальные платежи</t>
  </si>
  <si>
    <t>Долгосрочные кредиты и займы</t>
  </si>
  <si>
    <t>Собственный капитал</t>
  </si>
  <si>
    <t>Валюта баланса</t>
  </si>
  <si>
    <t>Итого пассивы</t>
  </si>
  <si>
    <t>Итого активы</t>
  </si>
  <si>
    <t>Актив</t>
  </si>
  <si>
    <t>рубли</t>
  </si>
  <si>
    <t>Баланс ООО "Фермер" на 01.04.2018 (упрощенная версия)</t>
  </si>
  <si>
    <t>Крси</t>
  </si>
  <si>
    <t>467 000 +2 450 000 + 14 700 000</t>
  </si>
  <si>
    <t>Сырье материалы</t>
  </si>
  <si>
    <t>Готовая продукция</t>
  </si>
  <si>
    <t>Незавершенное производство</t>
  </si>
  <si>
    <t>Кредиты и займы сроком до 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</si>
</sst>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workbookViewId="0">
      <selection activeCell="C3" sqref="C3"/>
    </sheetView>
  </sheetViews>
  <sheetFormatPr defaultRowHeight="14.4" x14ac:dyDescent="0.3"/>
  <cols>
    <col min="2" max="2" width="25.44140625" customWidth="1"/>
    <col min="3" max="3" width="16.88671875" customWidth="1"/>
    <col min="4" max="4" width="32.88671875" customWidth="1"/>
    <col min="5" max="5" width="27.33203125" customWidth="1"/>
  </cols>
  <sheetData>
    <row r="2" spans="2:5" x14ac:dyDescent="0.3">
      <c r="B2" s="8" t="s">
        <v>14</v>
      </c>
      <c r="C2" s="8"/>
      <c r="D2" s="8"/>
      <c r="E2" s="8"/>
    </row>
    <row r="3" spans="2:5" x14ac:dyDescent="0.3">
      <c r="B3" s="1" t="s">
        <v>12</v>
      </c>
      <c r="C3" s="1" t="s">
        <v>13</v>
      </c>
      <c r="D3" s="1" t="s">
        <v>3</v>
      </c>
      <c r="E3" s="1" t="s">
        <v>13</v>
      </c>
    </row>
    <row r="4" spans="2:5" x14ac:dyDescent="0.3">
      <c r="B4" s="2" t="s">
        <v>0</v>
      </c>
      <c r="C4" s="11">
        <v>61000</v>
      </c>
      <c r="D4" s="2" t="s">
        <v>5</v>
      </c>
      <c r="E4" s="3">
        <v>0</v>
      </c>
    </row>
    <row r="5" spans="2:5" x14ac:dyDescent="0.3">
      <c r="B5" s="2" t="s">
        <v>1</v>
      </c>
      <c r="C5" s="11">
        <v>389000</v>
      </c>
      <c r="D5" s="2" t="s">
        <v>6</v>
      </c>
      <c r="E5" s="3">
        <v>0</v>
      </c>
    </row>
    <row r="6" spans="2:5" ht="28.8" x14ac:dyDescent="0.3">
      <c r="B6" s="2" t="s">
        <v>2</v>
      </c>
      <c r="C6" s="11">
        <v>0</v>
      </c>
      <c r="D6" s="2" t="s">
        <v>20</v>
      </c>
      <c r="E6" s="12">
        <v>2500000</v>
      </c>
    </row>
    <row r="7" spans="2:5" x14ac:dyDescent="0.3">
      <c r="B7" s="2" t="s">
        <v>17</v>
      </c>
      <c r="C7" s="5">
        <v>467000</v>
      </c>
      <c r="D7" s="2" t="s">
        <v>7</v>
      </c>
      <c r="E7" s="3">
        <v>3000000</v>
      </c>
    </row>
    <row r="8" spans="2:5" x14ac:dyDescent="0.3">
      <c r="B8" s="2" t="s">
        <v>18</v>
      </c>
      <c r="C8" s="11">
        <v>261000</v>
      </c>
      <c r="D8" s="2"/>
      <c r="E8" s="3"/>
    </row>
    <row r="9" spans="2:5" ht="28.8" x14ac:dyDescent="0.3">
      <c r="B9" s="2" t="s">
        <v>19</v>
      </c>
      <c r="C9" s="5">
        <v>2450000</v>
      </c>
      <c r="D9" s="2"/>
      <c r="E9" s="3"/>
    </row>
    <row r="10" spans="2:5" x14ac:dyDescent="0.3">
      <c r="B10" s="2" t="s">
        <v>4</v>
      </c>
      <c r="C10" s="5">
        <v>14700000</v>
      </c>
      <c r="D10" s="2" t="s">
        <v>8</v>
      </c>
      <c r="E10" s="3">
        <v>12828000</v>
      </c>
    </row>
    <row r="11" spans="2:5" x14ac:dyDescent="0.3">
      <c r="B11" s="2" t="s">
        <v>11</v>
      </c>
      <c r="C11" s="5">
        <f>C10+C7+C6+C5+C4+C8+C9</f>
        <v>18328000</v>
      </c>
      <c r="D11" s="2" t="s">
        <v>10</v>
      </c>
      <c r="E11" s="3">
        <f>E10+E7+E6+E5+E4</f>
        <v>18328000</v>
      </c>
    </row>
    <row r="12" spans="2:5" x14ac:dyDescent="0.3">
      <c r="B12" s="7" t="s">
        <v>15</v>
      </c>
      <c r="C12" s="1">
        <f>(C7+C9+C10)/C11</f>
        <v>0.96120689655172409</v>
      </c>
    </row>
    <row r="13" spans="2:5" x14ac:dyDescent="0.3">
      <c r="B13" s="1" t="s">
        <v>9</v>
      </c>
      <c r="C13" s="6">
        <f>C11</f>
        <v>18328000</v>
      </c>
    </row>
    <row r="16" spans="2:5" x14ac:dyDescent="0.3">
      <c r="B16" s="4" t="s">
        <v>15</v>
      </c>
      <c r="C16" s="9" t="s">
        <v>16</v>
      </c>
      <c r="D16" s="9"/>
      <c r="E16" s="9"/>
    </row>
    <row r="17" spans="3:5" x14ac:dyDescent="0.3">
      <c r="C17" s="10">
        <v>18328000</v>
      </c>
      <c r="D17" s="10"/>
      <c r="E17" s="10"/>
    </row>
  </sheetData>
  <mergeCells count="3">
    <mergeCell ref="C16:E16"/>
    <mergeCell ref="C17:E17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XITRIY89</dc:creator>
  <cp:lastModifiedBy>XITRIY89</cp:lastModifiedBy>
  <dcterms:created xsi:type="dcterms:W3CDTF">2018-03-13T18:21:13Z</dcterms:created>
  <dcterms:modified xsi:type="dcterms:W3CDTF">2018-04-06T19:24:00Z</dcterms:modified>
</cp:coreProperties>
</file>