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С от 19.05.2017\МАНИМЕЙКЕРЫ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s="1"/>
  <c r="J21" i="1" s="1"/>
  <c r="D21" i="1"/>
  <c r="D22" i="1" s="1"/>
  <c r="I21" i="1" s="1"/>
  <c r="C21" i="1"/>
  <c r="C22" i="1" s="1"/>
  <c r="H21" i="1" s="1"/>
  <c r="E11" i="1"/>
  <c r="J10" i="1" s="1"/>
  <c r="C11" i="1"/>
  <c r="H10" i="1" s="1"/>
  <c r="E10" i="1"/>
  <c r="D10" i="1"/>
  <c r="D11" i="1" s="1"/>
  <c r="I10" i="1" s="1"/>
  <c r="C10" i="1"/>
</calcChain>
</file>

<file path=xl/sharedStrings.xml><?xml version="1.0" encoding="utf-8"?>
<sst xmlns="http://schemas.openxmlformats.org/spreadsheetml/2006/main" count="24" uniqueCount="14">
  <si>
    <t>Код показателя</t>
  </si>
  <si>
    <t>Статья баланса</t>
  </si>
  <si>
    <t>ВЫВОД:</t>
  </si>
  <si>
    <t>Себестоимость реализованной продукции</t>
  </si>
  <si>
    <t>2110 / ф.№2</t>
  </si>
  <si>
    <t>1520 / ф.№1</t>
  </si>
  <si>
    <t>кредиторская задолженность</t>
  </si>
  <si>
    <t xml:space="preserve">Accounts Payable Turnover Ratio </t>
  </si>
  <si>
    <t>Период оборачиваемости</t>
  </si>
  <si>
    <t xml:space="preserve">Показатель оборачиваемости КЗ растет, что говорит о падении финансовой устойчивости компании. </t>
  </si>
  <si>
    <t>Коэффициент оборачиваемости КЗ</t>
  </si>
  <si>
    <t>Показатель оборачиваемости КЗ снижается, что говорит об укреплении финансовго положения фирмы</t>
  </si>
  <si>
    <t>Определение коэффициента  оборачиваемости кредиторской  задолженности ПАО «ГМК «Норильский никель»</t>
  </si>
  <si>
    <t>Определение коэффициента  оборачиваемости кредиторской  задолженности ПАО«Магнит»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</si>
</sst>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/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8140857392826"/>
          <c:y val="5.2824074074074072E-2"/>
          <c:w val="0.8430741469816273"/>
          <c:h val="0.82686752697579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Лист1!$G$21</c:f>
              <c:strCache>
                <c:ptCount val="1"/>
                <c:pt idx="0">
                  <c:v>Коэффициент оборачиваемости КЗ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Лист1!$H$20:$J$20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Лист1!$H$21:$J$21</c:f>
              <c:numCache>
                <c:formatCode>0.00</c:formatCode>
                <c:ptCount val="3"/>
                <c:pt idx="0">
                  <c:v>104.765625</c:v>
                </c:pt>
                <c:pt idx="1">
                  <c:v>81.726078799249521</c:v>
                </c:pt>
                <c:pt idx="2">
                  <c:v>79.480519480519476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7-4447-8706-3C96323E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727480"/>
        <c:axId val="322727808"/>
      </c:barChart>
      <c:catAx>
        <c:axId val="32272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27808"/>
        <c:crosses val="autoZero"/>
        <c:auto val="1"/>
        <c:lblAlgn val="ctr"/>
        <c:lblOffset val="100"/>
        <c:noMultiLvlLbl val="0"/>
      </c:catAx>
      <c:valAx>
        <c:axId val="32272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2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Лист1!$G$10</c:f>
              <c:strCache>
                <c:ptCount val="1"/>
                <c:pt idx="0">
                  <c:v>Коэффициент оборачиваемости КЗ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Лист1!$H$9:$J$9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Лист1!$H$10:$J$10</c:f>
              <c:numCache>
                <c:formatCode>0.00</c:formatCode>
                <c:ptCount val="3"/>
                <c:pt idx="0">
                  <c:v>77.511961722488039</c:v>
                </c:pt>
                <c:pt idx="1">
                  <c:v>230.88488645262333</c:v>
                </c:pt>
                <c:pt idx="2">
                  <c:v>267.2405660377359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7-4588-92F3-768EFDF4D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734368"/>
        <c:axId val="322733056"/>
      </c:barChart>
      <c:catAx>
        <c:axId val="3227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33056"/>
        <c:crosses val="autoZero"/>
        <c:auto val="1"/>
        <c:lblAlgn val="ctr"/>
        <c:lblOffset val="100"/>
        <c:noMultiLvlLbl val="0"/>
      </c:catAx>
      <c:valAx>
        <c:axId val="32273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3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14</xdr:row>
      <xdr:rowOff>180975</xdr:rowOff>
    </xdr:from>
    <xdr:to>
      <xdr:col>17</xdr:col>
      <xdr:colOff>495300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0</xdr:row>
      <xdr:rowOff>28575</xdr:rowOff>
    </xdr:from>
    <xdr:to>
      <xdr:col>17</xdr:col>
      <xdr:colOff>457200</xdr:colOff>
      <xdr:row>14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4"/>
  <sheetViews>
    <sheetView tabSelected="1" topLeftCell="E10" workbookViewId="0">
      <selection activeCell="A18" sqref="A18:E22"/>
    </sheetView>
  </sheetViews>
  <sheetFormatPr defaultRowHeight="15" x14ac:dyDescent="0.25"/>
  <cols>
    <col min="1" max="1" width="15.7109375" customWidth="1"/>
    <col min="2" max="2" width="83.42578125" customWidth="1"/>
    <col min="3" max="3" width="10.140625" customWidth="1"/>
    <col min="7" max="7" width="42.28515625" customWidth="1"/>
  </cols>
  <sheetData>
    <row r="6" spans="1:10" x14ac:dyDescent="0.25">
      <c r="A6" s="6" t="s">
        <v>12</v>
      </c>
      <c r="B6" s="6"/>
      <c r="C6" s="6"/>
    </row>
    <row r="7" spans="1:10" x14ac:dyDescent="0.25">
      <c r="A7" s="1" t="s">
        <v>0</v>
      </c>
      <c r="B7" s="1" t="s">
        <v>1</v>
      </c>
      <c r="C7" s="1">
        <v>2014</v>
      </c>
      <c r="D7" s="1">
        <v>2015</v>
      </c>
      <c r="E7" s="1">
        <v>2016</v>
      </c>
    </row>
    <row r="8" spans="1:10" x14ac:dyDescent="0.25">
      <c r="A8" s="2" t="s">
        <v>4</v>
      </c>
      <c r="B8" s="3" t="s">
        <v>3</v>
      </c>
      <c r="C8" s="2">
        <v>104.5</v>
      </c>
      <c r="D8" s="2">
        <v>127.7</v>
      </c>
      <c r="E8" s="2">
        <v>169.6</v>
      </c>
    </row>
    <row r="9" spans="1:10" x14ac:dyDescent="0.25">
      <c r="A9" s="2" t="s">
        <v>5</v>
      </c>
      <c r="B9" s="3" t="s">
        <v>6</v>
      </c>
      <c r="C9" s="2">
        <v>22.5</v>
      </c>
      <c r="D9" s="2">
        <v>81.900000000000006</v>
      </c>
      <c r="E9" s="2">
        <v>125.9</v>
      </c>
      <c r="H9" s="1">
        <v>2014</v>
      </c>
      <c r="I9" s="1">
        <v>2015</v>
      </c>
      <c r="J9" s="1">
        <v>2016</v>
      </c>
    </row>
    <row r="10" spans="1:10" x14ac:dyDescent="0.25">
      <c r="A10" s="2"/>
      <c r="B10" s="7" t="s">
        <v>7</v>
      </c>
      <c r="C10" s="2">
        <f>C8/C9</f>
        <v>4.6444444444444448</v>
      </c>
      <c r="D10" s="2">
        <f>D8/D9</f>
        <v>1.5592185592185592</v>
      </c>
      <c r="E10" s="2">
        <f>E8/E9</f>
        <v>1.3471008737092929</v>
      </c>
      <c r="G10" t="s">
        <v>10</v>
      </c>
      <c r="H10" s="8">
        <f>C11</f>
        <v>77.511961722488039</v>
      </c>
      <c r="I10" s="8">
        <f>D11</f>
        <v>230.88488645262333</v>
      </c>
      <c r="J10" s="8">
        <f>E11</f>
        <v>267.2405660377359</v>
      </c>
    </row>
    <row r="11" spans="1:10" x14ac:dyDescent="0.25">
      <c r="A11" s="1"/>
      <c r="B11" s="7" t="s">
        <v>8</v>
      </c>
      <c r="C11" s="1">
        <f>360/C10</f>
        <v>77.511961722488039</v>
      </c>
      <c r="D11" s="1">
        <f t="shared" ref="D11:E11" si="0">360/D10</f>
        <v>230.88488645262333</v>
      </c>
      <c r="E11" s="1">
        <f t="shared" si="0"/>
        <v>267.2405660377359</v>
      </c>
    </row>
    <row r="13" spans="1:10" x14ac:dyDescent="0.25">
      <c r="A13" s="4" t="s">
        <v>2</v>
      </c>
      <c r="B13" s="5" t="s">
        <v>9</v>
      </c>
      <c r="C13" s="5"/>
      <c r="D13" s="4"/>
      <c r="E13" s="4"/>
      <c r="F13" s="4"/>
      <c r="G13" s="4"/>
    </row>
    <row r="17" spans="1:10" x14ac:dyDescent="0.25">
      <c r="A17" s="6" t="s">
        <v>13</v>
      </c>
      <c r="B17" s="6"/>
      <c r="C17" s="6"/>
    </row>
    <row r="18" spans="1:10" x14ac:dyDescent="0.25">
      <c r="A18" s="1" t="s">
        <v>0</v>
      </c>
      <c r="B18" s="1" t="s">
        <v>1</v>
      </c>
      <c r="C18" s="1">
        <v>2014</v>
      </c>
      <c r="D18" s="1">
        <v>2015</v>
      </c>
      <c r="E18" s="1">
        <v>2016</v>
      </c>
    </row>
    <row r="19" spans="1:10" x14ac:dyDescent="0.25">
      <c r="A19" s="2" t="s">
        <v>4</v>
      </c>
      <c r="B19" s="3" t="s">
        <v>3</v>
      </c>
      <c r="C19" s="2">
        <v>51.2</v>
      </c>
      <c r="D19" s="2">
        <v>53.3</v>
      </c>
      <c r="E19" s="2">
        <v>53.9</v>
      </c>
    </row>
    <row r="20" spans="1:10" x14ac:dyDescent="0.25">
      <c r="A20" s="2" t="s">
        <v>5</v>
      </c>
      <c r="B20" s="3" t="s">
        <v>6</v>
      </c>
      <c r="C20" s="2">
        <v>14.9</v>
      </c>
      <c r="D20" s="2">
        <v>12.1</v>
      </c>
      <c r="E20" s="2">
        <v>11.9</v>
      </c>
      <c r="H20" s="1">
        <v>2014</v>
      </c>
      <c r="I20" s="1">
        <v>2015</v>
      </c>
      <c r="J20" s="1">
        <v>2016</v>
      </c>
    </row>
    <row r="21" spans="1:10" x14ac:dyDescent="0.25">
      <c r="A21" s="2"/>
      <c r="B21" s="7" t="s">
        <v>7</v>
      </c>
      <c r="C21" s="2">
        <f>C19/C20</f>
        <v>3.436241610738255</v>
      </c>
      <c r="D21" s="2">
        <f>D19/D20</f>
        <v>4.4049586776859506</v>
      </c>
      <c r="E21" s="2">
        <f>E19/E20</f>
        <v>4.5294117647058822</v>
      </c>
      <c r="G21" t="s">
        <v>10</v>
      </c>
      <c r="H21" s="8">
        <f>C22</f>
        <v>104.765625</v>
      </c>
      <c r="I21" s="8">
        <f>D22</f>
        <v>81.726078799249521</v>
      </c>
      <c r="J21" s="8">
        <f>E22</f>
        <v>79.480519480519476</v>
      </c>
    </row>
    <row r="22" spans="1:10" x14ac:dyDescent="0.25">
      <c r="A22" s="1"/>
      <c r="B22" s="7" t="s">
        <v>8</v>
      </c>
      <c r="C22" s="1">
        <f>360/C21</f>
        <v>104.765625</v>
      </c>
      <c r="D22" s="1">
        <f t="shared" ref="D22" si="1">360/D21</f>
        <v>81.726078799249521</v>
      </c>
      <c r="E22" s="1">
        <f t="shared" ref="E22" si="2">360/E21</f>
        <v>79.480519480519476</v>
      </c>
    </row>
    <row r="24" spans="1:10" x14ac:dyDescent="0.25">
      <c r="A24" s="4" t="s">
        <v>2</v>
      </c>
      <c r="B24" s="5" t="s">
        <v>11</v>
      </c>
      <c r="C24" s="5"/>
      <c r="D24" s="4"/>
      <c r="E24" s="4"/>
      <c r="F24" s="4"/>
      <c r="G24" s="4"/>
    </row>
  </sheetData>
  <mergeCells count="2">
    <mergeCell ref="A6:C6"/>
    <mergeCell ref="A17:C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</cp:lastModifiedBy>
  <dcterms:created xsi:type="dcterms:W3CDTF">2017-09-19T19:58:29Z</dcterms:created>
  <dcterms:modified xsi:type="dcterms:W3CDTF">2017-10-26T17:14:05Z</dcterms:modified>
</cp:coreProperties>
</file>