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C24" i="1"/>
  <c r="E23" i="1"/>
  <c r="D23" i="1"/>
  <c r="C23" i="1"/>
  <c r="D12" i="1"/>
  <c r="E12" i="1"/>
  <c r="C12" i="1"/>
  <c r="D11" i="1"/>
  <c r="E11" i="1"/>
  <c r="C11" i="1"/>
</calcChain>
</file>

<file path=xl/sharedStrings.xml><?xml version="1.0" encoding="utf-8"?>
<sst xmlns="http://schemas.openxmlformats.org/spreadsheetml/2006/main" count="20" uniqueCount="11">
  <si>
    <t>№</t>
  </si>
  <si>
    <t>Численность производственных работников, занятых производством втулок, чел.</t>
  </si>
  <si>
    <t>Количество часов, потраченных на производство втулок, ч.</t>
  </si>
  <si>
    <t>Численность АУП и ИТР, управляющих производством втулок, чел.</t>
  </si>
  <si>
    <t>Количество часов затраченного управленческого труда, ч.</t>
  </si>
  <si>
    <t>Объем выпуска втулок, ед.</t>
  </si>
  <si>
    <t>Стоимость одной втулки, руб.</t>
  </si>
  <si>
    <t>Трудоемкость в натуральном выражении</t>
  </si>
  <si>
    <t>Трудоемкость в денежном выражении</t>
  </si>
  <si>
    <t>ООО «Анэп-Металл»</t>
  </si>
  <si>
    <t>ООО «Красный якорь»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</si>
</sst>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J11" sqref="J11"/>
    </sheetView>
  </sheetViews>
  <sheetFormatPr defaultRowHeight="14.4" x14ac:dyDescent="0.3"/>
  <cols>
    <col min="1" max="1" width="4.44140625" customWidth="1"/>
    <col min="2" max="2" width="90" customWidth="1"/>
  </cols>
  <sheetData>
    <row r="1" spans="1:5" ht="10.8" customHeight="1" x14ac:dyDescent="0.3"/>
    <row r="2" spans="1:5" hidden="1" x14ac:dyDescent="0.3"/>
    <row r="3" spans="1:5" ht="27.6" customHeight="1" x14ac:dyDescent="0.4">
      <c r="A3" s="3" t="s">
        <v>9</v>
      </c>
      <c r="B3" s="4"/>
      <c r="C3" s="4"/>
      <c r="D3" s="4"/>
      <c r="E3" s="5"/>
    </row>
    <row r="4" spans="1:5" ht="18" x14ac:dyDescent="0.35">
      <c r="A4" s="1" t="s">
        <v>0</v>
      </c>
      <c r="B4" s="1"/>
      <c r="C4" s="1">
        <v>2015</v>
      </c>
      <c r="D4" s="1">
        <v>2016</v>
      </c>
      <c r="E4" s="1">
        <v>2017</v>
      </c>
    </row>
    <row r="5" spans="1:5" ht="18" x14ac:dyDescent="0.35">
      <c r="A5" s="2">
        <v>1</v>
      </c>
      <c r="B5" s="2" t="s">
        <v>1</v>
      </c>
      <c r="C5" s="2">
        <v>25</v>
      </c>
      <c r="D5" s="2">
        <v>28</v>
      </c>
      <c r="E5" s="2">
        <v>32</v>
      </c>
    </row>
    <row r="6" spans="1:5" ht="18" x14ac:dyDescent="0.35">
      <c r="A6" s="2">
        <v>2</v>
      </c>
      <c r="B6" s="2" t="s">
        <v>2</v>
      </c>
      <c r="C6" s="2">
        <v>120</v>
      </c>
      <c r="D6" s="2">
        <v>144</v>
      </c>
      <c r="E6" s="2">
        <v>136</v>
      </c>
    </row>
    <row r="7" spans="1:5" ht="18" x14ac:dyDescent="0.35">
      <c r="A7" s="2">
        <v>3</v>
      </c>
      <c r="B7" s="2" t="s">
        <v>3</v>
      </c>
      <c r="C7" s="2">
        <v>7</v>
      </c>
      <c r="D7" s="2">
        <v>9</v>
      </c>
      <c r="E7" s="2">
        <v>8</v>
      </c>
    </row>
    <row r="8" spans="1:5" ht="18" x14ac:dyDescent="0.35">
      <c r="A8" s="2">
        <v>4</v>
      </c>
      <c r="B8" s="2" t="s">
        <v>4</v>
      </c>
      <c r="C8" s="2">
        <v>20</v>
      </c>
      <c r="D8" s="2">
        <v>23</v>
      </c>
      <c r="E8" s="2">
        <v>18</v>
      </c>
    </row>
    <row r="9" spans="1:5" ht="18" x14ac:dyDescent="0.35">
      <c r="A9" s="2">
        <v>5</v>
      </c>
      <c r="B9" s="2" t="s">
        <v>5</v>
      </c>
      <c r="C9" s="2">
        <v>9200</v>
      </c>
      <c r="D9" s="2">
        <v>9770</v>
      </c>
      <c r="E9" s="2">
        <v>9500</v>
      </c>
    </row>
    <row r="10" spans="1:5" ht="18" x14ac:dyDescent="0.35">
      <c r="A10" s="2">
        <v>6</v>
      </c>
      <c r="B10" s="2" t="s">
        <v>6</v>
      </c>
      <c r="C10" s="2">
        <v>60</v>
      </c>
      <c r="D10" s="2">
        <v>72</v>
      </c>
      <c r="E10" s="2">
        <v>74</v>
      </c>
    </row>
    <row r="11" spans="1:5" ht="18" x14ac:dyDescent="0.35">
      <c r="A11" s="6">
        <v>7</v>
      </c>
      <c r="B11" s="6" t="s">
        <v>7</v>
      </c>
      <c r="C11" s="7">
        <f>((C5*C6)+(C7*C8))/C9</f>
        <v>0.34130434782608693</v>
      </c>
      <c r="D11" s="7">
        <f t="shared" ref="D11:E11" si="0">((D5*D6)+(D7*D8))/D9</f>
        <v>0.43387922210849539</v>
      </c>
      <c r="E11" s="7">
        <f t="shared" si="0"/>
        <v>0.47326315789473683</v>
      </c>
    </row>
    <row r="12" spans="1:5" ht="18" x14ac:dyDescent="0.35">
      <c r="A12" s="6">
        <v>8</v>
      </c>
      <c r="B12" s="6" t="s">
        <v>8</v>
      </c>
      <c r="C12" s="7">
        <f>((C5*C6)+(C7*C8))/(C9*C10)</f>
        <v>5.6884057971014496E-3</v>
      </c>
      <c r="D12" s="7">
        <f t="shared" ref="D12:E12" si="1">((D5*D6)+(D7*D8))/(D9*D10)</f>
        <v>6.0261003070624358E-3</v>
      </c>
      <c r="E12" s="7">
        <f t="shared" si="1"/>
        <v>6.3954480796586059E-3</v>
      </c>
    </row>
    <row r="15" spans="1:5" ht="21" x14ac:dyDescent="0.4">
      <c r="A15" s="3" t="s">
        <v>10</v>
      </c>
      <c r="B15" s="4"/>
      <c r="C15" s="4"/>
      <c r="D15" s="4"/>
      <c r="E15" s="5"/>
    </row>
    <row r="16" spans="1:5" ht="18" x14ac:dyDescent="0.35">
      <c r="A16" s="1" t="s">
        <v>0</v>
      </c>
      <c r="B16" s="1"/>
      <c r="C16" s="1">
        <v>2015</v>
      </c>
      <c r="D16" s="1">
        <v>2016</v>
      </c>
      <c r="E16" s="1">
        <v>2017</v>
      </c>
    </row>
    <row r="17" spans="1:5" ht="18" x14ac:dyDescent="0.35">
      <c r="A17" s="2">
        <v>1</v>
      </c>
      <c r="B17" s="2" t="s">
        <v>1</v>
      </c>
      <c r="C17" s="2">
        <v>18</v>
      </c>
      <c r="D17" s="2">
        <v>25</v>
      </c>
      <c r="E17" s="2">
        <v>19</v>
      </c>
    </row>
    <row r="18" spans="1:5" ht="18" x14ac:dyDescent="0.35">
      <c r="A18" s="2">
        <v>2</v>
      </c>
      <c r="B18" s="2" t="s">
        <v>2</v>
      </c>
      <c r="C18" s="2">
        <v>110</v>
      </c>
      <c r="D18" s="2">
        <v>104</v>
      </c>
      <c r="E18" s="2">
        <v>99</v>
      </c>
    </row>
    <row r="19" spans="1:5" ht="18" x14ac:dyDescent="0.35">
      <c r="A19" s="2">
        <v>3</v>
      </c>
      <c r="B19" s="2" t="s">
        <v>3</v>
      </c>
      <c r="C19" s="2">
        <v>5</v>
      </c>
      <c r="D19" s="2">
        <v>5</v>
      </c>
      <c r="E19" s="2">
        <v>4</v>
      </c>
    </row>
    <row r="20" spans="1:5" ht="18" x14ac:dyDescent="0.35">
      <c r="A20" s="2">
        <v>4</v>
      </c>
      <c r="B20" s="2" t="s">
        <v>4</v>
      </c>
      <c r="C20" s="2">
        <v>10</v>
      </c>
      <c r="D20" s="2">
        <v>12</v>
      </c>
      <c r="E20" s="2">
        <v>9</v>
      </c>
    </row>
    <row r="21" spans="1:5" ht="18" x14ac:dyDescent="0.35">
      <c r="A21" s="2">
        <v>5</v>
      </c>
      <c r="B21" s="2" t="s">
        <v>5</v>
      </c>
      <c r="C21" s="2">
        <v>3000</v>
      </c>
      <c r="D21" s="2">
        <v>3300</v>
      </c>
      <c r="E21" s="2">
        <v>3500</v>
      </c>
    </row>
    <row r="22" spans="1:5" ht="18" x14ac:dyDescent="0.35">
      <c r="A22" s="2">
        <v>6</v>
      </c>
      <c r="B22" s="2" t="s">
        <v>6</v>
      </c>
      <c r="C22" s="2">
        <v>60</v>
      </c>
      <c r="D22" s="2">
        <v>69</v>
      </c>
      <c r="E22" s="2">
        <v>72</v>
      </c>
    </row>
    <row r="23" spans="1:5" ht="18" x14ac:dyDescent="0.35">
      <c r="A23" s="6">
        <v>7</v>
      </c>
      <c r="B23" s="6" t="s">
        <v>7</v>
      </c>
      <c r="C23" s="7">
        <f>((C17*C18)+(C19*C20))/C21</f>
        <v>0.67666666666666664</v>
      </c>
      <c r="D23" s="7">
        <f t="shared" ref="D23:E23" si="2">((D17*D18)+(D19*D20))/D21</f>
        <v>0.80606060606060603</v>
      </c>
      <c r="E23" s="7">
        <f t="shared" si="2"/>
        <v>0.54771428571428571</v>
      </c>
    </row>
    <row r="24" spans="1:5" ht="18" x14ac:dyDescent="0.35">
      <c r="A24" s="6">
        <v>8</v>
      </c>
      <c r="B24" s="6" t="s">
        <v>8</v>
      </c>
      <c r="C24" s="7">
        <f>((C17*C18)+(C19*C20))/(C21*C22)</f>
        <v>1.1277777777777777E-2</v>
      </c>
      <c r="D24" s="7">
        <f t="shared" ref="D24:E24" si="3">((D17*D18)+(D19*D20))/(D21*D22)</f>
        <v>1.1682037768994291E-2</v>
      </c>
      <c r="E24" s="7">
        <f t="shared" si="3"/>
        <v>7.6071428571428575E-3</v>
      </c>
    </row>
  </sheetData>
  <mergeCells count="2">
    <mergeCell ref="A3:E3"/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Annushka</dc:creator>
  <cp:lastModifiedBy>Annushka</cp:lastModifiedBy>
  <dcterms:created xsi:type="dcterms:W3CDTF">2018-05-18T18:00:39Z</dcterms:created>
  <dcterms:modified xsi:type="dcterms:W3CDTF">2018-05-18T19:34:07Z</dcterms:modified>
</cp:coreProperties>
</file>