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3" windowWidth="15120" windowHeight="801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D15" i="1"/>
  <c r="B15" i="1"/>
  <c r="D14" i="1"/>
  <c r="C14" i="1"/>
  <c r="B14" i="1"/>
  <c r="D3" i="1"/>
  <c r="D4" i="1"/>
  <c r="D5" i="1"/>
  <c r="D6" i="1"/>
  <c r="D7" i="1"/>
  <c r="D8" i="1"/>
  <c r="D9" i="1"/>
  <c r="D10" i="1"/>
  <c r="D11" i="1"/>
  <c r="D12" i="1"/>
  <c r="D13" i="1"/>
  <c r="D2" i="1"/>
</calcChain>
</file>

<file path=xl/sharedStrings.xml><?xml version="1.0" encoding="utf-8"?>
<sst xmlns="http://schemas.openxmlformats.org/spreadsheetml/2006/main" count="6" uniqueCount="6">
  <si>
    <t>Строка 1200</t>
  </si>
  <si>
    <t>Строка 1500</t>
  </si>
  <si>
    <t>Собственные оборотные средства</t>
  </si>
  <si>
    <t>Месяц</t>
  </si>
  <si>
    <t>Итого за год</t>
  </si>
  <si>
    <t>В среднем за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</si>
</sst>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7" fontId="0" fillId="0" borderId="1" xfId="0" applyNumberFormat="1" applyBorder="1"/>
    <xf numFmtId="166" fontId="0" fillId="0" borderId="1" xfId="0" applyNumberForma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Лист1!$A$2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Лист1!$D$1</c:f>
              <c:strCache>
                <c:ptCount val="1"/>
                <c:pt idx="0">
                  <c:v>Собственные оборотные средства</c:v>
                </c:pt>
              </c:strCache>
            </c:strRef>
          </c:cat>
          <c:val>
            <c:numRef>
              <c:f>Лист1!$D$2</c:f>
              <c:numCache>
                <c:formatCode>General</c:formatCode>
                <c:ptCount val="1"/>
                <c:pt idx="0">
                  <c:v>300</c:v>
                </c:pt>
              </c:numCache>
            </c:numRef>
          </c:val>
        </c:ser>
        <c:ser>
          <c:idx val="0"/>
          <c:order val="1"/>
          <c:tx>
            <c:strRef>
              <c:f>Лист1!$A$3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Лист1!$D$1</c:f>
              <c:strCache>
                <c:ptCount val="1"/>
                <c:pt idx="0">
                  <c:v>Собственные оборотные средства</c:v>
                </c:pt>
              </c:strCache>
            </c:strRef>
          </c:cat>
          <c:val>
            <c:numRef>
              <c:f>Лист1!$D$3</c:f>
              <c:numCache>
                <c:formatCode>General</c:formatCode>
                <c:ptCount val="1"/>
                <c:pt idx="0">
                  <c:v>180</c:v>
                </c:pt>
              </c:numCache>
            </c:numRef>
          </c:val>
        </c:ser>
        <c:ser>
          <c:idx val="1"/>
          <c:order val="2"/>
          <c:tx>
            <c:strRef>
              <c:f>Лист1!$A$4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Лист1!$D$1</c:f>
              <c:strCache>
                <c:ptCount val="1"/>
                <c:pt idx="0">
                  <c:v>Собственные оборотные средства</c:v>
                </c:pt>
              </c:strCache>
            </c:strRef>
          </c:cat>
          <c:val>
            <c:numRef>
              <c:f>Лист1!$D$4</c:f>
              <c:numCache>
                <c:formatCode>General</c:formatCode>
                <c:ptCount val="1"/>
                <c:pt idx="0">
                  <c:v>-230</c:v>
                </c:pt>
              </c:numCache>
            </c:numRef>
          </c:val>
        </c:ser>
        <c:ser>
          <c:idx val="3"/>
          <c:order val="3"/>
          <c:tx>
            <c:strRef>
              <c:f>Лист1!$A$5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Лист1!$D$1</c:f>
              <c:strCache>
                <c:ptCount val="1"/>
                <c:pt idx="0">
                  <c:v>Собственные оборотные средства</c:v>
                </c:pt>
              </c:strCache>
            </c:strRef>
          </c:cat>
          <c:val>
            <c:numRef>
              <c:f>Лист1!$D$5</c:f>
              <c:numCache>
                <c:formatCode>General</c:formatCode>
                <c:ptCount val="1"/>
                <c:pt idx="0">
                  <c:v>310</c:v>
                </c:pt>
              </c:numCache>
            </c:numRef>
          </c:val>
        </c:ser>
        <c:ser>
          <c:idx val="4"/>
          <c:order val="4"/>
          <c:tx>
            <c:strRef>
              <c:f>Лист1!$A$6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Лист1!$D$1</c:f>
              <c:strCache>
                <c:ptCount val="1"/>
                <c:pt idx="0">
                  <c:v>Собственные оборотные средства</c:v>
                </c:pt>
              </c:strCache>
            </c:strRef>
          </c:cat>
          <c:val>
            <c:numRef>
              <c:f>Лист1!$D$6</c:f>
              <c:numCache>
                <c:formatCode>General</c:formatCode>
                <c:ptCount val="1"/>
                <c:pt idx="0">
                  <c:v>490</c:v>
                </c:pt>
              </c:numCache>
            </c:numRef>
          </c:val>
        </c:ser>
        <c:ser>
          <c:idx val="5"/>
          <c:order val="5"/>
          <c:tx>
            <c:strRef>
              <c:f>Лист1!$A$7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Лист1!$D$1</c:f>
              <c:strCache>
                <c:ptCount val="1"/>
                <c:pt idx="0">
                  <c:v>Собственные оборотные средства</c:v>
                </c:pt>
              </c:strCache>
            </c:strRef>
          </c:cat>
          <c:val>
            <c:numRef>
              <c:f>Лист1!$D$7</c:f>
              <c:numCache>
                <c:formatCode>General</c:formatCode>
                <c:ptCount val="1"/>
                <c:pt idx="0">
                  <c:v>495</c:v>
                </c:pt>
              </c:numCache>
            </c:numRef>
          </c:val>
        </c:ser>
        <c:ser>
          <c:idx val="6"/>
          <c:order val="6"/>
          <c:tx>
            <c:strRef>
              <c:f>Лист1!$A$8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Лист1!$D$1</c:f>
              <c:strCache>
                <c:ptCount val="1"/>
                <c:pt idx="0">
                  <c:v>Собственные оборотные средства</c:v>
                </c:pt>
              </c:strCache>
            </c:strRef>
          </c:cat>
          <c:val>
            <c:numRef>
              <c:f>Лист1!$D$8</c:f>
              <c:numCache>
                <c:formatCode>General</c:formatCode>
                <c:ptCount val="1"/>
                <c:pt idx="0">
                  <c:v>370</c:v>
                </c:pt>
              </c:numCache>
            </c:numRef>
          </c:val>
        </c:ser>
        <c:ser>
          <c:idx val="7"/>
          <c:order val="7"/>
          <c:tx>
            <c:strRef>
              <c:f>Лист1!$A$9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Лист1!$D$1</c:f>
              <c:strCache>
                <c:ptCount val="1"/>
                <c:pt idx="0">
                  <c:v>Собственные оборотные средства</c:v>
                </c:pt>
              </c:strCache>
            </c:strRef>
          </c:cat>
          <c:val>
            <c:numRef>
              <c:f>Лист1!$D$9</c:f>
              <c:numCache>
                <c:formatCode>General</c:formatCode>
                <c:ptCount val="1"/>
                <c:pt idx="0">
                  <c:v>200</c:v>
                </c:pt>
              </c:numCache>
            </c:numRef>
          </c:val>
        </c:ser>
        <c:ser>
          <c:idx val="8"/>
          <c:order val="8"/>
          <c:tx>
            <c:strRef>
              <c:f>Лист1!$A$10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Лист1!$D$1</c:f>
              <c:strCache>
                <c:ptCount val="1"/>
                <c:pt idx="0">
                  <c:v>Собственные оборотные средства</c:v>
                </c:pt>
              </c:strCache>
            </c:strRef>
          </c:cat>
          <c:val>
            <c:numRef>
              <c:f>Лист1!$D$10</c:f>
              <c:numCache>
                <c:formatCode>General</c:formatCode>
                <c:ptCount val="1"/>
                <c:pt idx="0">
                  <c:v>400</c:v>
                </c:pt>
              </c:numCache>
            </c:numRef>
          </c:val>
        </c:ser>
        <c:ser>
          <c:idx val="9"/>
          <c:order val="9"/>
          <c:tx>
            <c:strRef>
              <c:f>Лист1!$A$11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Лист1!$D$1</c:f>
              <c:strCache>
                <c:ptCount val="1"/>
                <c:pt idx="0">
                  <c:v>Собственные оборотные средства</c:v>
                </c:pt>
              </c:strCache>
            </c:strRef>
          </c:cat>
          <c:val>
            <c:numRef>
              <c:f>Лист1!$D$11</c:f>
              <c:numCache>
                <c:formatCode>General</c:formatCode>
                <c:ptCount val="1"/>
                <c:pt idx="0">
                  <c:v>380</c:v>
                </c:pt>
              </c:numCache>
            </c:numRef>
          </c:val>
        </c:ser>
        <c:ser>
          <c:idx val="10"/>
          <c:order val="10"/>
          <c:tx>
            <c:strRef>
              <c:f>Лист1!$A$12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Лист1!$D$1</c:f>
              <c:strCache>
                <c:ptCount val="1"/>
                <c:pt idx="0">
                  <c:v>Собственные оборотные средства</c:v>
                </c:pt>
              </c:strCache>
            </c:strRef>
          </c:cat>
          <c:val>
            <c:numRef>
              <c:f>Лист1!$D$12</c:f>
              <c:numCache>
                <c:formatCode>General</c:formatCode>
                <c:ptCount val="1"/>
                <c:pt idx="0">
                  <c:v>550</c:v>
                </c:pt>
              </c:numCache>
            </c:numRef>
          </c:val>
        </c:ser>
        <c:ser>
          <c:idx val="11"/>
          <c:order val="11"/>
          <c:tx>
            <c:strRef>
              <c:f>Лист1!$A$13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Лист1!$D$1</c:f>
              <c:strCache>
                <c:ptCount val="1"/>
                <c:pt idx="0">
                  <c:v>Собственные оборотные средства</c:v>
                </c:pt>
              </c:strCache>
            </c:strRef>
          </c:cat>
          <c:val>
            <c:numRef>
              <c:f>Лист1!$D$13</c:f>
              <c:numCache>
                <c:formatCode>General</c:formatCode>
                <c:ptCount val="1"/>
                <c:pt idx="0">
                  <c:v>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854976"/>
        <c:axId val="72078400"/>
      </c:barChart>
      <c:catAx>
        <c:axId val="257854976"/>
        <c:scaling>
          <c:orientation val="minMax"/>
        </c:scaling>
        <c:delete val="1"/>
        <c:axPos val="b"/>
        <c:majorTickMark val="out"/>
        <c:minorTickMark val="none"/>
        <c:tickLblPos val="nextTo"/>
        <c:crossAx val="72078400"/>
        <c:crosses val="autoZero"/>
        <c:auto val="1"/>
        <c:lblAlgn val="ctr"/>
        <c:lblOffset val="100"/>
        <c:noMultiLvlLbl val="0"/>
      </c:catAx>
      <c:valAx>
        <c:axId val="72078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7854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</xdr:colOff>
      <xdr:row>16</xdr:row>
      <xdr:rowOff>163286</xdr:rowOff>
    </xdr:from>
    <xdr:to>
      <xdr:col>10</xdr:col>
      <xdr:colOff>429985</xdr:colOff>
      <xdr:row>34</xdr:row>
      <xdr:rowOff>43542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sqref="A1:D15"/>
    </sheetView>
  </sheetViews>
  <sheetFormatPr defaultRowHeight="14.6" x14ac:dyDescent="0.4"/>
  <cols>
    <col min="2" max="2" width="11" customWidth="1"/>
  </cols>
  <sheetData>
    <row r="1" spans="1:4" x14ac:dyDescent="0.4">
      <c r="A1" s="4" t="s">
        <v>3</v>
      </c>
      <c r="B1" s="4" t="s">
        <v>0</v>
      </c>
      <c r="C1" s="4" t="s">
        <v>1</v>
      </c>
      <c r="D1" s="4" t="s">
        <v>2</v>
      </c>
    </row>
    <row r="2" spans="1:4" x14ac:dyDescent="0.4">
      <c r="A2" s="2">
        <v>42736</v>
      </c>
      <c r="B2" s="1">
        <v>1500</v>
      </c>
      <c r="C2" s="1">
        <v>1200</v>
      </c>
      <c r="D2" s="1">
        <f>B2-C2</f>
        <v>300</v>
      </c>
    </row>
    <row r="3" spans="1:4" x14ac:dyDescent="0.4">
      <c r="A3" s="2">
        <v>42767</v>
      </c>
      <c r="B3" s="1">
        <v>1700</v>
      </c>
      <c r="C3" s="1">
        <v>1520</v>
      </c>
      <c r="D3" s="1">
        <f t="shared" ref="D3:D14" si="0">B3-C3</f>
        <v>180</v>
      </c>
    </row>
    <row r="4" spans="1:4" x14ac:dyDescent="0.4">
      <c r="A4" s="2">
        <v>42795</v>
      </c>
      <c r="B4" s="1">
        <v>1350</v>
      </c>
      <c r="C4" s="1">
        <v>1580</v>
      </c>
      <c r="D4" s="1">
        <f t="shared" si="0"/>
        <v>-230</v>
      </c>
    </row>
    <row r="5" spans="1:4" x14ac:dyDescent="0.4">
      <c r="A5" s="2">
        <v>42826</v>
      </c>
      <c r="B5" s="1">
        <v>1560</v>
      </c>
      <c r="C5" s="1">
        <v>1250</v>
      </c>
      <c r="D5" s="1">
        <f t="shared" si="0"/>
        <v>310</v>
      </c>
    </row>
    <row r="6" spans="1:4" x14ac:dyDescent="0.4">
      <c r="A6" s="2">
        <v>42856</v>
      </c>
      <c r="B6" s="1">
        <v>1750</v>
      </c>
      <c r="C6" s="1">
        <v>1260</v>
      </c>
      <c r="D6" s="1">
        <f t="shared" si="0"/>
        <v>490</v>
      </c>
    </row>
    <row r="7" spans="1:4" x14ac:dyDescent="0.4">
      <c r="A7" s="2">
        <v>42887</v>
      </c>
      <c r="B7" s="1">
        <v>1840</v>
      </c>
      <c r="C7" s="1">
        <v>1345</v>
      </c>
      <c r="D7" s="1">
        <f t="shared" si="0"/>
        <v>495</v>
      </c>
    </row>
    <row r="8" spans="1:4" x14ac:dyDescent="0.4">
      <c r="A8" s="2">
        <v>42917</v>
      </c>
      <c r="B8" s="1">
        <v>1950</v>
      </c>
      <c r="C8" s="1">
        <v>1580</v>
      </c>
      <c r="D8" s="1">
        <f t="shared" si="0"/>
        <v>370</v>
      </c>
    </row>
    <row r="9" spans="1:4" x14ac:dyDescent="0.4">
      <c r="A9" s="2">
        <v>42948</v>
      </c>
      <c r="B9" s="1">
        <v>1850</v>
      </c>
      <c r="C9" s="1">
        <v>1650</v>
      </c>
      <c r="D9" s="1">
        <f t="shared" si="0"/>
        <v>200</v>
      </c>
    </row>
    <row r="10" spans="1:4" x14ac:dyDescent="0.4">
      <c r="A10" s="2">
        <v>42979</v>
      </c>
      <c r="B10" s="1">
        <v>1840</v>
      </c>
      <c r="C10" s="1">
        <v>1440</v>
      </c>
      <c r="D10" s="1">
        <f t="shared" si="0"/>
        <v>400</v>
      </c>
    </row>
    <row r="11" spans="1:4" x14ac:dyDescent="0.4">
      <c r="A11" s="2">
        <v>43009</v>
      </c>
      <c r="B11" s="1">
        <v>1760</v>
      </c>
      <c r="C11" s="1">
        <v>1380</v>
      </c>
      <c r="D11" s="1">
        <f t="shared" si="0"/>
        <v>380</v>
      </c>
    </row>
    <row r="12" spans="1:4" x14ac:dyDescent="0.4">
      <c r="A12" s="2">
        <v>43040</v>
      </c>
      <c r="B12" s="1">
        <v>1830</v>
      </c>
      <c r="C12" s="1">
        <v>1280</v>
      </c>
      <c r="D12" s="1">
        <f t="shared" si="0"/>
        <v>550</v>
      </c>
    </row>
    <row r="13" spans="1:4" x14ac:dyDescent="0.4">
      <c r="A13" s="2">
        <v>43070</v>
      </c>
      <c r="B13" s="1">
        <v>1750</v>
      </c>
      <c r="C13" s="1">
        <v>1270</v>
      </c>
      <c r="D13" s="1">
        <f t="shared" si="0"/>
        <v>480</v>
      </c>
    </row>
    <row r="14" spans="1:4" x14ac:dyDescent="0.4">
      <c r="A14" s="1" t="s">
        <v>4</v>
      </c>
      <c r="B14" s="1">
        <f>SUM(B2:B13)</f>
        <v>20680</v>
      </c>
      <c r="C14" s="1">
        <f>SUM(C2:C13)</f>
        <v>16755</v>
      </c>
      <c r="D14" s="1">
        <f t="shared" si="0"/>
        <v>3925</v>
      </c>
    </row>
    <row r="15" spans="1:4" x14ac:dyDescent="0.4">
      <c r="A15" s="1" t="s">
        <v>5</v>
      </c>
      <c r="B15" s="3">
        <f>B14/12</f>
        <v>1723.3333333333333</v>
      </c>
      <c r="C15" s="3">
        <f t="shared" ref="C15:D15" si="1">C14/12</f>
        <v>1396.25</v>
      </c>
      <c r="D15" s="3">
        <f t="shared" si="1"/>
        <v>327.08333333333331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2018-04-18T18:41:05Z</dcterms:modified>
</cp:coreProperties>
</file>